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hidePivotFieldList="1"/>
  <mc:AlternateContent xmlns:mc="http://schemas.openxmlformats.org/markup-compatibility/2006">
    <mc:Choice Requires="x15">
      <x15ac:absPath xmlns:x15ac="http://schemas.microsoft.com/office/spreadsheetml/2010/11/ac" url="https://undp.sharepoint.com/sites/HDROTeam-ResearchTeam/Shared Documents/Research Team/2021-2022 HDR/Figures and tables/Master file/"/>
    </mc:Choice>
  </mc:AlternateContent>
  <xr:revisionPtr revIDLastSave="1597" documentId="8_{CEA4A7FB-12C5-4352-ADBC-1BB0AE120B64}" xr6:coauthVersionLast="47" xr6:coauthVersionMax="47" xr10:uidLastSave="{A632B43D-8024-45DC-BA56-C845CA08FDCF}"/>
  <bookViews>
    <workbookView xWindow="28680" yWindow="-120" windowWidth="29040" windowHeight="15840" tabRatio="718" firstSheet="55" activeTab="70" xr2:uid="{7BD24AFC-E335-42E3-BC33-737FB2CBBDE5}"/>
  </bookViews>
  <sheets>
    <sheet name="Index" sheetId="1" r:id="rId1"/>
    <sheet name="Figure 1" sheetId="2" r:id="rId2"/>
    <sheet name="Figure 2" sheetId="3" r:id="rId3"/>
    <sheet name="Figure 3" sheetId="4" r:id="rId4"/>
    <sheet name="Figure 4" sheetId="5" r:id="rId5"/>
    <sheet name="Figure 5" sheetId="6" r:id="rId6"/>
    <sheet name="Figure 6" sheetId="7" r:id="rId7"/>
    <sheet name="Figure 7" sheetId="8" r:id="rId8"/>
    <sheet name="Figure 8" sheetId="9" r:id="rId9"/>
    <sheet name="Figure 9" sheetId="10" r:id="rId10"/>
    <sheet name="Figure 10" sheetId="11" r:id="rId11"/>
    <sheet name="Figure 1.1" sheetId="12" r:id="rId12"/>
    <sheet name="Figure 1.2" sheetId="13" r:id="rId13"/>
    <sheet name="Figure 1.3" sheetId="14" r:id="rId14"/>
    <sheet name="Figure 1.4" sheetId="15" r:id="rId15"/>
    <sheet name="Figure 1.5" sheetId="16" r:id="rId16"/>
    <sheet name="Figure 1.6" sheetId="17" r:id="rId17"/>
    <sheet name="Figure 1.7" sheetId="18" r:id="rId18"/>
    <sheet name="Figure 1.8" sheetId="19" r:id="rId19"/>
    <sheet name="Figure 1.9" sheetId="20" r:id="rId20"/>
    <sheet name="Figure 1.10" sheetId="21" r:id="rId21"/>
    <sheet name="Figure 1.11" sheetId="22" r:id="rId22"/>
    <sheet name="Figure 1.12" sheetId="23" r:id="rId23"/>
    <sheet name="Figure 1.13" sheetId="24" r:id="rId24"/>
    <sheet name="S1.1" sheetId="25" r:id="rId25"/>
    <sheet name="S1.3.1" sheetId="26" r:id="rId26"/>
    <sheet name="Figure 2.1" sheetId="27" r:id="rId27"/>
    <sheet name="Figure 2.2" sheetId="28" r:id="rId28"/>
    <sheet name="Figure 2.3" sheetId="29" r:id="rId29"/>
    <sheet name="Figure 2.4" sheetId="30" r:id="rId30"/>
    <sheet name="Figure 2.5" sheetId="31" r:id="rId31"/>
    <sheet name="Figure 2.6" sheetId="32" r:id="rId32"/>
    <sheet name="B2.3.1" sheetId="33" r:id="rId33"/>
    <sheet name="Figure 2.7" sheetId="34" r:id="rId34"/>
    <sheet name="Figure 2.8" sheetId="35" r:id="rId35"/>
    <sheet name="Figure 2.9" sheetId="36" r:id="rId36"/>
    <sheet name="S2.1.1" sheetId="37" r:id="rId37"/>
    <sheet name="Figure 3.1" sheetId="38" r:id="rId38"/>
    <sheet name="Figure 3.2" sheetId="39" r:id="rId39"/>
    <sheet name="Figure 3.3" sheetId="40" r:id="rId40"/>
    <sheet name="Figure 3.4" sheetId="41" r:id="rId41"/>
    <sheet name="Figure 3.5" sheetId="42" r:id="rId42"/>
    <sheet name="S3.6.1" sheetId="43" r:id="rId43"/>
    <sheet name="S3.6.2" sheetId="44" r:id="rId44"/>
    <sheet name="S3.6.3" sheetId="45" r:id="rId45"/>
    <sheet name="S3.6.4" sheetId="46" r:id="rId46"/>
    <sheet name="Figure 4.1 " sheetId="47" r:id="rId47"/>
    <sheet name="Figure 4.2" sheetId="48" r:id="rId48"/>
    <sheet name="Figure 4.3" sheetId="49" r:id="rId49"/>
    <sheet name="Figure 4.4" sheetId="50" r:id="rId50"/>
    <sheet name="B4.2.1" sheetId="51" r:id="rId51"/>
    <sheet name="Figure 4.5 " sheetId="52" r:id="rId52"/>
    <sheet name="S4.1.1" sheetId="53" r:id="rId53"/>
    <sheet name="S4.2.1" sheetId="54" r:id="rId54"/>
    <sheet name="Figure 5.1" sheetId="55" r:id="rId55"/>
    <sheet name="Figure 5.2" sheetId="56" r:id="rId56"/>
    <sheet name="Figure 5.3" sheetId="57" r:id="rId57"/>
    <sheet name="Figure 5.4" sheetId="58" r:id="rId58"/>
    <sheet name="Figure 5.5" sheetId="59" r:id="rId59"/>
    <sheet name="Figure 5.6" sheetId="60" r:id="rId60"/>
    <sheet name="Figure 6.1" sheetId="61" r:id="rId61"/>
    <sheet name="Figure 6.2" sheetId="62" r:id="rId62"/>
    <sheet name="B6.4.1" sheetId="63" r:id="rId63"/>
    <sheet name="Figure 6.3" sheetId="64" r:id="rId64"/>
    <sheet name="S6.5.1" sheetId="65" r:id="rId65"/>
    <sheet name="S6.6.1" sheetId="66" r:id="rId66"/>
    <sheet name="S6.7.1" sheetId="67" r:id="rId67"/>
    <sheet name="S6.7.2" sheetId="68" r:id="rId68"/>
    <sheet name="B6.7.1" sheetId="69" r:id="rId69"/>
    <sheet name="S6.7.3" sheetId="70" r:id="rId70"/>
    <sheet name="S6.7.4" sheetId="71" r:id="rId71"/>
    <sheet name="Table GSNI Annex" sheetId="72" r:id="rId72"/>
    <sheet name="Sheet1" sheetId="73" state="hidden" r:id="rId73"/>
  </sheets>
  <externalReferences>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s>
  <definedNames>
    <definedName name="\a" localSheetId="50">'[1]Time series'!#REF!</definedName>
    <definedName name="\a">'[1]Time series'!#REF!</definedName>
    <definedName name="\b">'[1]Time series'!#REF!</definedName>
    <definedName name="__" localSheetId="50">[2]EAT12_1!#REF!,[2]EAT12_1!#REF!,[2]EAT12_1!#REF!,[2]EAT12_1!#REF!,[2]EAT12_1!#REF!,[2]EAT12_1!#REF!,[2]EAT12_1!#REF!,[2]EAT12_1!#REF!,[2]EAT12_1!#REF!,[2]EAT12_1!#REF!</definedName>
    <definedName name="__">[2]EAT12_1!#REF!,[2]EAT12_1!#REF!,[2]EAT12_1!#REF!,[2]EAT12_1!#REF!,[2]EAT12_1!#REF!,[2]EAT12_1!#REF!,[2]EAT12_1!#REF!,[2]EAT12_1!#REF!,[2]EAT12_1!#REF!,[2]EAT12_1!#REF!</definedName>
    <definedName name="_______________________PR1">#N/A</definedName>
    <definedName name="_______________________PR2">#N/A</definedName>
    <definedName name="_______________________PR3">#N/A</definedName>
    <definedName name="_______________________PR4">#N/A</definedName>
    <definedName name="______________________PR1">#N/A</definedName>
    <definedName name="______________________PR2">#N/A</definedName>
    <definedName name="______________________PR3">#N/A</definedName>
    <definedName name="______________________PR4">#N/A</definedName>
    <definedName name="_____________________PR1">#N/A</definedName>
    <definedName name="_____________________PR2">#N/A</definedName>
    <definedName name="_____________________PR3">#N/A</definedName>
    <definedName name="_____________________PR4">#N/A</definedName>
    <definedName name="____________________PR1">#N/A</definedName>
    <definedName name="____________________PR2">#N/A</definedName>
    <definedName name="____________________PR3">#N/A</definedName>
    <definedName name="____________________PR4">#N/A</definedName>
    <definedName name="___________________PR1">#N/A</definedName>
    <definedName name="___________________PR2">#N/A</definedName>
    <definedName name="___________________PR3">#N/A</definedName>
    <definedName name="___________________PR4">#N/A</definedName>
    <definedName name="__________________PR1">#N/A</definedName>
    <definedName name="__________________PR2">#N/A</definedName>
    <definedName name="__________________PR3">#N/A</definedName>
    <definedName name="__________________PR4">#N/A</definedName>
    <definedName name="_________________PR1">#N/A</definedName>
    <definedName name="_________________PR2">#N/A</definedName>
    <definedName name="_________________PR3">#N/A</definedName>
    <definedName name="_________________PR4">#N/A</definedName>
    <definedName name="________________PR1">#N/A</definedName>
    <definedName name="________________PR2">#N/A</definedName>
    <definedName name="________________PR3">#N/A</definedName>
    <definedName name="________________PR4">#N/A</definedName>
    <definedName name="_______________PR1">#N/A</definedName>
    <definedName name="_______________PR2">#N/A</definedName>
    <definedName name="_______________PR3">#N/A</definedName>
    <definedName name="_______________PR4">#N/A</definedName>
    <definedName name="______________PR1">#N/A</definedName>
    <definedName name="______________PR2">#N/A</definedName>
    <definedName name="______________PR3">#N/A</definedName>
    <definedName name="______________PR4">#N/A</definedName>
    <definedName name="_____________PR1">#N/A</definedName>
    <definedName name="_____________PR2">#N/A</definedName>
    <definedName name="_____________PR3">#N/A</definedName>
    <definedName name="_____________PR4">#N/A</definedName>
    <definedName name="____________PR1">#N/A</definedName>
    <definedName name="____________PR2">#N/A</definedName>
    <definedName name="____________PR3">#N/A</definedName>
    <definedName name="____________PR4">#N/A</definedName>
    <definedName name="___________PR1">#N/A</definedName>
    <definedName name="___________PR2">#N/A</definedName>
    <definedName name="___________PR3">#N/A</definedName>
    <definedName name="___________PR4">#N/A</definedName>
    <definedName name="__________PR1">#N/A</definedName>
    <definedName name="__________PR2">#N/A</definedName>
    <definedName name="__________PR3">#N/A</definedName>
    <definedName name="__________PR4">#N/A</definedName>
    <definedName name="_________PR1">#N/A</definedName>
    <definedName name="_________PR2">#N/A</definedName>
    <definedName name="_________PR3">#N/A</definedName>
    <definedName name="_________PR4">#N/A</definedName>
    <definedName name="________PR1">#N/A</definedName>
    <definedName name="________PR2">#N/A</definedName>
    <definedName name="________PR3">#N/A</definedName>
    <definedName name="________PR4">#N/A</definedName>
    <definedName name="_______PR1">#N/A</definedName>
    <definedName name="_______PR2">#N/A</definedName>
    <definedName name="_______PR3">#N/A</definedName>
    <definedName name="_______PR4">#N/A</definedName>
    <definedName name="______PR1">#N/A</definedName>
    <definedName name="______PR2">#N/A</definedName>
    <definedName name="______PR3">#N/A</definedName>
    <definedName name="______PR4">#N/A</definedName>
    <definedName name="_____PR1">#N/A</definedName>
    <definedName name="_____PR2">#N/A</definedName>
    <definedName name="_____PR3">#N/A</definedName>
    <definedName name="_____PR4">#N/A</definedName>
    <definedName name="_____TAB3">#N/A</definedName>
    <definedName name="____PR1">#N/A</definedName>
    <definedName name="____PR2">#N/A</definedName>
    <definedName name="____PR3">#N/A</definedName>
    <definedName name="____PR4">#N/A</definedName>
    <definedName name="____TAB3">#N/A</definedName>
    <definedName name="___PR1">#N/A</definedName>
    <definedName name="___PR2">#N/A</definedName>
    <definedName name="___PR3">#N/A</definedName>
    <definedName name="___PR4">#N/A</definedName>
    <definedName name="___TAB3">#N/A</definedName>
    <definedName name="__123Graph_A">[3]A11!#REF!</definedName>
    <definedName name="__123Graph_ABERLGRAP">'[4]Time series'!#REF!</definedName>
    <definedName name="__123Graph_ACATCH1">'[4]Time series'!#REF!</definedName>
    <definedName name="__123Graph_ACONVERG1">'[4]Time series'!#REF!</definedName>
    <definedName name="__123Graph_AGRAPH2">'[4]Time series'!#REF!</definedName>
    <definedName name="__123Graph_AGRAPH41">'[4]Time series'!#REF!</definedName>
    <definedName name="__123Graph_AGRAPH42">'[4]Time series'!#REF!</definedName>
    <definedName name="__123Graph_AGRAPH44">'[4]Time series'!#REF!</definedName>
    <definedName name="__123Graph_APERIB">'[4]Time series'!#REF!</definedName>
    <definedName name="__123Graph_APRODABSC">'[4]Time series'!#REF!</definedName>
    <definedName name="__123Graph_APRODABSD">'[4]Time series'!#REF!</definedName>
    <definedName name="__123Graph_APRODTRE2">'[4]Time series'!#REF!</definedName>
    <definedName name="__123Graph_APRODTRE3">'[4]Time series'!#REF!</definedName>
    <definedName name="__123Graph_APRODTRE4">'[4]Time series'!#REF!</definedName>
    <definedName name="__123Graph_APRODTREND">'[4]Time series'!#REF!</definedName>
    <definedName name="__123Graph_AUTRECHT">'[4]Time series'!#REF!</definedName>
    <definedName name="__123Graph_B">[3]A11!#REF!</definedName>
    <definedName name="__123Graph_BBERLGRAP">'[4]Time series'!#REF!</definedName>
    <definedName name="__123Graph_BCATCH1">'[4]Time series'!#REF!</definedName>
    <definedName name="__123Graph_BCONVERG1">'[4]Time series'!#REF!</definedName>
    <definedName name="__123Graph_BGRAPH2">'[4]Time series'!#REF!</definedName>
    <definedName name="__123Graph_BGRAPH41">'[4]Time series'!#REF!</definedName>
    <definedName name="__123Graph_BPERIB">'[4]Time series'!#REF!</definedName>
    <definedName name="__123Graph_BPRODABSC">'[4]Time series'!#REF!</definedName>
    <definedName name="__123Graph_BPRODABSD">'[4]Time series'!#REF!</definedName>
    <definedName name="__123Graph_C">[3]A11!#REF!</definedName>
    <definedName name="__123Graph_CBERLGRAP">'[4]Time series'!#REF!</definedName>
    <definedName name="__123Graph_CCATCH1">'[4]Time series'!#REF!</definedName>
    <definedName name="__123Graph_CGRAPH41">'[4]Time series'!#REF!</definedName>
    <definedName name="__123Graph_CGRAPH44">'[4]Time series'!#REF!</definedName>
    <definedName name="__123Graph_CPERIA">'[4]Time series'!#REF!</definedName>
    <definedName name="__123Graph_CPERIB">'[4]Time series'!#REF!</definedName>
    <definedName name="__123Graph_CPRODABSC">'[4]Time series'!#REF!</definedName>
    <definedName name="__123Graph_CPRODTRE2">'[4]Time series'!#REF!</definedName>
    <definedName name="__123Graph_CPRODTREND">'[4]Time series'!#REF!</definedName>
    <definedName name="__123Graph_CUTRECHT">'[4]Time series'!#REF!</definedName>
    <definedName name="__123Graph_D">[3]A11!#REF!</definedName>
    <definedName name="__123Graph_DBERLGRAP">'[4]Time series'!#REF!</definedName>
    <definedName name="__123Graph_DCATCH1">'[4]Time series'!#REF!</definedName>
    <definedName name="__123Graph_DCONVERG1">'[4]Time series'!#REF!</definedName>
    <definedName name="__123Graph_DGRAPH41">'[4]Time series'!#REF!</definedName>
    <definedName name="__123Graph_DPERIA">'[4]Time series'!#REF!</definedName>
    <definedName name="__123Graph_DPERIB">'[4]Time series'!#REF!</definedName>
    <definedName name="__123Graph_DPRODABSC">'[4]Time series'!#REF!</definedName>
    <definedName name="__123Graph_DUTRECHT">'[4]Time series'!#REF!</definedName>
    <definedName name="__123Graph_E">[3]A11!#REF!</definedName>
    <definedName name="__123Graph_EBERLGRAP">'[4]Time series'!#REF!</definedName>
    <definedName name="__123Graph_ECONVERG1">'[4]Time series'!#REF!</definedName>
    <definedName name="__123Graph_EGRAPH41">'[4]Time series'!#REF!</definedName>
    <definedName name="__123Graph_EPERIA">'[4]Time series'!#REF!</definedName>
    <definedName name="__123Graph_EPRODABSC">'[4]Time series'!#REF!</definedName>
    <definedName name="__123Graph_F">[3]A11!#REF!</definedName>
    <definedName name="__123Graph_FBERLGRAP">'[4]Time series'!#REF!</definedName>
    <definedName name="__123Graph_FGRAPH41">'[4]Time series'!#REF!</definedName>
    <definedName name="__123Graph_FPRODABSC">'[4]Time series'!#REF!</definedName>
    <definedName name="__PR1">#N/A</definedName>
    <definedName name="__PR2">#N/A</definedName>
    <definedName name="__PR3">#N/A</definedName>
    <definedName name="__PR4">#N/A</definedName>
    <definedName name="__TAB3">#N/A</definedName>
    <definedName name="_1__123Graph_A_CURRENT">[3]A11!#REF!</definedName>
    <definedName name="_10__123Graph_A_CURRENT_8">[3]A11!#REF!</definedName>
    <definedName name="_102__123Graph_D_CURRENT">[5]A11!#REF!</definedName>
    <definedName name="_105__123Graph_D_CURRENT_1">[5]A11!#REF!</definedName>
    <definedName name="_108__123Graph_D_CURRENT_10">[5]A11!#REF!</definedName>
    <definedName name="_11__123Graph_A_CURRENT_9">[3]A11!#REF!</definedName>
    <definedName name="_111__123Graph_D_CURRENT_2">[5]A11!#REF!</definedName>
    <definedName name="_114__123Graph_D_CURRENT_3">[5]A11!#REF!</definedName>
    <definedName name="_117__123Graph_D_CURRENT_4">[5]A11!#REF!</definedName>
    <definedName name="_12__123Graph_A_CURRENT_2">[5]A11!#REF!</definedName>
    <definedName name="_12__123Graph_B_CURRENT">[3]A11!#REF!</definedName>
    <definedName name="_120__123Graph_D_CURRENT_5">[5]A11!#REF!</definedName>
    <definedName name="_123__123Graph_D_CURRENT_6">[5]A11!#REF!</definedName>
    <definedName name="_126__123Graph_D_CURRENT_7">[5]A11!#REF!</definedName>
    <definedName name="_129__123Graph_D_CURRENT_8">[5]A11!#REF!</definedName>
    <definedName name="_13__123Graph_B_CURRENT_1">[3]A11!#REF!</definedName>
    <definedName name="_132__123Graph_D_CURRENT_9">[5]A11!#REF!</definedName>
    <definedName name="_135__123Graph_E_CURRENT">[5]A11!#REF!</definedName>
    <definedName name="_138__123Graph_E_CURRENT_1">[5]A11!#REF!</definedName>
    <definedName name="_14__123Graph_B_CURRENT_10">[3]A11!#REF!</definedName>
    <definedName name="_141__123Graph_E_CURRENT_10">[5]A11!#REF!</definedName>
    <definedName name="_144__123Graph_E_CURRENT_2">[5]A11!#REF!</definedName>
    <definedName name="_147__123Graph_E_CURRENT_3">[5]A11!#REF!</definedName>
    <definedName name="_15__123Graph_A_CURRENT_3">[5]A11!#REF!</definedName>
    <definedName name="_15__123Graph_B_CURRENT_2">[3]A11!#REF!</definedName>
    <definedName name="_150__123Graph_E_CURRENT_4">[5]A11!#REF!</definedName>
    <definedName name="_153__123Graph_E_CURRENT_5">[5]A11!#REF!</definedName>
    <definedName name="_156__123Graph_E_CURRENT_6">[5]A11!#REF!</definedName>
    <definedName name="_159__123Graph_E_CURRENT_7">[5]A11!#REF!</definedName>
    <definedName name="_16__123Graph_B_CURRENT_3">[3]A11!#REF!</definedName>
    <definedName name="_162__123Graph_E_CURRENT_8">[5]A11!#REF!</definedName>
    <definedName name="_165__123Graph_E_CURRENT_9">[5]A11!#REF!</definedName>
    <definedName name="_168__123Graph_F_CURRENT">[5]A11!#REF!</definedName>
    <definedName name="_17__123Graph_B_CURRENT_4">[3]A11!#REF!</definedName>
    <definedName name="_171__123Graph_F_CURRENT_1">[5]A11!#REF!</definedName>
    <definedName name="_174__123Graph_F_CURRENT_10">[5]A11!#REF!</definedName>
    <definedName name="_177__123Graph_F_CURRENT_2">[5]A11!#REF!</definedName>
    <definedName name="_18__123Graph_A_CURRENT_4">[5]A11!#REF!</definedName>
    <definedName name="_18__123Graph_B_CURRENT_5">[3]A11!#REF!</definedName>
    <definedName name="_180__123Graph_F_CURRENT_3">[5]A11!#REF!</definedName>
    <definedName name="_183__123Graph_F_CURRENT_4">[5]A11!#REF!</definedName>
    <definedName name="_186__123Graph_F_CURRENT_5">[5]A11!#REF!</definedName>
    <definedName name="_189__123Graph_F_CURRENT_6">[5]A11!#REF!</definedName>
    <definedName name="_19__123Graph_B_CURRENT_6">[3]A11!#REF!</definedName>
    <definedName name="_192__123Graph_F_CURRENT_7">[5]A11!#REF!</definedName>
    <definedName name="_195__123Graph_F_CURRENT_8">[5]A11!#REF!</definedName>
    <definedName name="_198__123Graph_F_CURRENT_9">[5]A11!#REF!</definedName>
    <definedName name="_2__123Graph_A_CURRENT_1">[3]A11!#REF!</definedName>
    <definedName name="_20__123Graph_B_CURRENT_7">[3]A11!#REF!</definedName>
    <definedName name="_21__123Graph_A_CURRENT_5">[5]A11!#REF!</definedName>
    <definedName name="_21__123Graph_B_CURRENT_8">[3]A11!#REF!</definedName>
    <definedName name="_216Y" localSheetId="50">[2]EAT12_1!#REF!,[2]EAT12_1!#REF!,[2]EAT12_1!#REF!,[2]EAT12_1!#REF!,[2]EAT12_1!#REF!,[2]EAT12_1!#REF!,[2]EAT12_1!#REF!,[2]EAT12_1!#REF!,[2]EAT12_1!#REF!,[2]EAT12_1!#REF!</definedName>
    <definedName name="_216Y">[2]EAT12_1!#REF!,[2]EAT12_1!#REF!,[2]EAT12_1!#REF!,[2]EAT12_1!#REF!,[2]EAT12_1!#REF!,[2]EAT12_1!#REF!,[2]EAT12_1!#REF!,[2]EAT12_1!#REF!,[2]EAT12_1!#REF!,[2]EAT12_1!#REF!</definedName>
    <definedName name="_22__123Graph_B_CURRENT_9">[3]A11!#REF!</definedName>
    <definedName name="_23__123Graph_C_CURRENT">[3]A11!#REF!</definedName>
    <definedName name="_24__123Graph_A_CURRENT_6">[5]A11!#REF!</definedName>
    <definedName name="_24__123Graph_C_CURRENT_1">[3]A11!#REF!</definedName>
    <definedName name="_25__123Graph_C_CURRENT_10">[3]A11!#REF!</definedName>
    <definedName name="_26__123Graph_C_CURRENT_2">[3]A11!#REF!</definedName>
    <definedName name="_27__123Graph_A_CURRENT_7">[5]A11!#REF!</definedName>
    <definedName name="_27__123Graph_C_CURRENT_3">[3]A11!#REF!</definedName>
    <definedName name="_28__123Graph_C_CURRENT_4">[3]A11!#REF!</definedName>
    <definedName name="_29__123Graph_C_CURRENT_5">[3]A11!#REF!</definedName>
    <definedName name="_3__123Graph_A_CURRENT">[5]A11!#REF!</definedName>
    <definedName name="_3__123Graph_A_CURRENT_10">[3]A11!#REF!</definedName>
    <definedName name="_30__123Graph_A_CURRENT_8">[5]A11!#REF!</definedName>
    <definedName name="_30__123Graph_C_CURRENT_6">[3]A11!#REF!</definedName>
    <definedName name="_31__123Graph_C_CURRENT_7">[3]A11!#REF!</definedName>
    <definedName name="_32__123Graph_C_CURRENT_8">[3]A11!#REF!</definedName>
    <definedName name="_33__123Graph_A_CURRENT_9">[5]A11!#REF!</definedName>
    <definedName name="_33__123Graph_C_CURRENT_9">[3]A11!#REF!</definedName>
    <definedName name="_34__123Graph_D_CURRENT">[3]A11!#REF!</definedName>
    <definedName name="_35__123Graph_D_CURRENT_1">[3]A11!#REF!</definedName>
    <definedName name="_36__123Graph_B_CURRENT">[5]A11!#REF!</definedName>
    <definedName name="_36__123Graph_D_CURRENT_10">[3]A11!#REF!</definedName>
    <definedName name="_37__123Graph_D_CURRENT_2">[3]A11!#REF!</definedName>
    <definedName name="_38__123Graph_D_CURRENT_3">[3]A11!#REF!</definedName>
    <definedName name="_39__123Graph_B_CURRENT_1">[5]A11!#REF!</definedName>
    <definedName name="_39__123Graph_D_CURRENT_4">[3]A11!#REF!</definedName>
    <definedName name="_4__123Graph_A_CURRENT_2">[3]A11!#REF!</definedName>
    <definedName name="_40__123Graph_D_CURRENT_5">[3]A11!#REF!</definedName>
    <definedName name="_41__123Graph_D_CURRENT_6">[3]A11!#REF!</definedName>
    <definedName name="_42__123Graph_B_CURRENT_10">[5]A11!#REF!</definedName>
    <definedName name="_42__123Graph_D_CURRENT_7">[3]A11!#REF!</definedName>
    <definedName name="_43__123Graph_D_CURRENT_8">[3]A11!#REF!</definedName>
    <definedName name="_44__123Graph_D_CURRENT_9">[3]A11!#REF!</definedName>
    <definedName name="_45__123Graph_B_CURRENT_2">[5]A11!#REF!</definedName>
    <definedName name="_45__123Graph_E_CURRENT">[3]A11!#REF!</definedName>
    <definedName name="_46__123Graph_E_CURRENT_1">[3]A11!#REF!</definedName>
    <definedName name="_47__123Graph_E_CURRENT_10">[3]A11!#REF!</definedName>
    <definedName name="_48__123Graph_B_CURRENT_3">[5]A11!#REF!</definedName>
    <definedName name="_48__123Graph_E_CURRENT_2">[3]A11!#REF!</definedName>
    <definedName name="_49__123Graph_E_CURRENT_3">[3]A11!#REF!</definedName>
    <definedName name="_5__123Graph_A_CURRENT_3">[3]A11!#REF!</definedName>
    <definedName name="_50__123Graph_E_CURRENT_4">[3]A11!#REF!</definedName>
    <definedName name="_51__123Graph_B_CURRENT_4">[5]A11!#REF!</definedName>
    <definedName name="_51__123Graph_E_CURRENT_5">[3]A11!#REF!</definedName>
    <definedName name="_52__123Graph_E_CURRENT_6">[3]A11!#REF!</definedName>
    <definedName name="_53__123Graph_E_CURRENT_7">[3]A11!#REF!</definedName>
    <definedName name="_54__123Graph_B_CURRENT_5">[5]A11!#REF!</definedName>
    <definedName name="_54__123Graph_E_CURRENT_8">[3]A11!#REF!</definedName>
    <definedName name="_55__123Graph_E_CURRENT_9">[3]A11!#REF!</definedName>
    <definedName name="_56__123Graph_F_CURRENT">[3]A11!#REF!</definedName>
    <definedName name="_57__123Graph_B_CURRENT_6">[5]A11!#REF!</definedName>
    <definedName name="_57__123Graph_F_CURRENT_1">[3]A11!#REF!</definedName>
    <definedName name="_58__123Graph_F_CURRENT_10">[3]A11!#REF!</definedName>
    <definedName name="_59__123Graph_F_CURRENT_2">[3]A11!#REF!</definedName>
    <definedName name="_6__123Graph_A_CURRENT_1">[5]A11!#REF!</definedName>
    <definedName name="_6__123Graph_A_CURRENT_4">[3]A11!#REF!</definedName>
    <definedName name="_60__123Graph_B_CURRENT_7">[5]A11!#REF!</definedName>
    <definedName name="_60__123Graph_F_CURRENT_3">[3]A11!#REF!</definedName>
    <definedName name="_61__123Graph_F_CURRENT_4">[3]A11!#REF!</definedName>
    <definedName name="_62__123Graph_F_CURRENT_5">[3]A11!#REF!</definedName>
    <definedName name="_63__123Graph_B_CURRENT_8">[5]A11!#REF!</definedName>
    <definedName name="_63__123Graph_F_CURRENT_6">[3]A11!#REF!</definedName>
    <definedName name="_64__123Graph_F_CURRENT_7">[3]A11!#REF!</definedName>
    <definedName name="_65__123Graph_F_CURRENT_8">[3]A11!#REF!</definedName>
    <definedName name="_66__123Graph_B_CURRENT_9">[5]A11!#REF!</definedName>
    <definedName name="_66__123Graph_F_CURRENT_9">[3]A11!#REF!</definedName>
    <definedName name="_69__123Graph_C_CURRENT">[5]A11!#REF!</definedName>
    <definedName name="_7__123Graph_A_CURRENT_5">[3]A11!#REF!</definedName>
    <definedName name="_72__123Graph_C_CURRENT_1">[5]A11!#REF!</definedName>
    <definedName name="_72Y">[2]EAT12_1!#REF!,[2]EAT12_1!#REF!,[2]EAT12_1!#REF!,[2]EAT12_1!#REF!,[2]EAT12_1!#REF!,[2]EAT12_1!#REF!,[2]EAT12_1!#REF!,[2]EAT12_1!#REF!,[2]EAT12_1!#REF!,[2]EAT12_1!#REF!</definedName>
    <definedName name="_75__123Graph_C_CURRENT_10">[5]A11!#REF!</definedName>
    <definedName name="_78__123Graph_C_CURRENT_2">[5]A11!#REF!</definedName>
    <definedName name="_8__123Graph_A_CURRENT_6">[3]A11!#REF!</definedName>
    <definedName name="_81__123Graph_C_CURRENT_3">[5]A11!#REF!</definedName>
    <definedName name="_84__123Graph_C_CURRENT_4">[5]A11!#REF!</definedName>
    <definedName name="_87__123Graph_C_CURRENT_5">[5]A11!#REF!</definedName>
    <definedName name="_9__123Graph_A_CURRENT_10">[5]A11!#REF!</definedName>
    <definedName name="_9__123Graph_A_CURRENT_7">[3]A11!#REF!</definedName>
    <definedName name="_90__123Graph_C_CURRENT_6">[5]A11!#REF!</definedName>
    <definedName name="_93__123Graph_C_CURRENT_7">[5]A11!#REF!</definedName>
    <definedName name="_96__123Graph_C_CURRENT_8">[5]A11!#REF!</definedName>
    <definedName name="_99__123Graph_C_CURRENT_9">[5]A11!#REF!</definedName>
    <definedName name="_xlnm._FilterDatabase" localSheetId="51" hidden="1">'Figure 4.5 '!$A$4:$L$539</definedName>
    <definedName name="_Order1">255</definedName>
    <definedName name="_Order2">255</definedName>
    <definedName name="_PR1">#N/A</definedName>
    <definedName name="_PR2">#N/A</definedName>
    <definedName name="_PR3">#N/A</definedName>
    <definedName name="_PR4">#N/A</definedName>
    <definedName name="_TAB3">#N/A</definedName>
    <definedName name="A86150J">[6]Data1!$K$1:$K$10,[6]Data1!$K$11:$K$325</definedName>
    <definedName name="A86151K">[6]Data1!$AL$1:$AL$10,[6]Data1!$AL$11:$AL$325</definedName>
    <definedName name="A86152L">[6]Data1!$BM$1:$BM$10,[6]Data1!$BM$11:$BM$325</definedName>
    <definedName name="A86153R">[6]Data1!$CN$1:$CN$10,[6]Data1!$CN$11:$CN$325</definedName>
    <definedName name="A86154T">[6]Data1!$DO$1:$DO$10,[6]Data1!$DO$11:$DO$325</definedName>
    <definedName name="A86155V">[6]Data1!$EP$1:$EP$10,[6]Data1!$EP$11:$EP$325</definedName>
    <definedName name="A86156W">[6]Data1!$FQ$1:$FQ$10,[6]Data1!$FQ$11:$FQ$325</definedName>
    <definedName name="A86157X">[6]Data1!$GR$1:$GR$10,[6]Data1!$GR$11:$GR$325</definedName>
    <definedName name="A86158A">[6]Data1!$HS$1:$HS$10,[6]Data1!$HS$11:$HS$325</definedName>
    <definedName name="A86159C">[6]Data2!$CG$1:$CG$10,[6]Data2!$CG$11:$CG$325</definedName>
    <definedName name="A86160L">[6]Data2!$D$1:$D$10,[6]Data2!$D$11:$D$325</definedName>
    <definedName name="A86161R">[6]Data2!$AE$1:$AE$10,[6]Data2!$AE$11:$AE$325</definedName>
    <definedName name="A86162T">[6]Data2!$BF$1:$BF$10,[6]Data2!$BF$11:$BF$325</definedName>
    <definedName name="A86163V">[6]Data1!$L$1:$L$10,[6]Data1!$L$11:$L$325</definedName>
    <definedName name="A86164W">[6]Data1!$AM$1:$AM$10,[6]Data1!$AM$11:$AM$325</definedName>
    <definedName name="A86165X">[6]Data1!$BN$1:$BN$10,[6]Data1!$BN$11:$BN$325</definedName>
    <definedName name="A86166A">[6]Data1!$CO$1:$CO$10,[6]Data1!$CO$11:$CO$325</definedName>
    <definedName name="A86167C">[6]Data1!$DP$1:$DP$10,[6]Data1!$DP$11:$DP$325</definedName>
    <definedName name="A86168F">[6]Data1!$EQ$1:$EQ$10,[6]Data1!$EQ$11:$EQ$325</definedName>
    <definedName name="A86169J">[6]Data1!$FR$1:$FR$10,[6]Data1!$FR$11:$FR$325</definedName>
    <definedName name="A86170T">[6]Data1!$GS$1:$GS$10,[6]Data1!$GS$11:$GS$325</definedName>
    <definedName name="A86171V">[6]Data1!$HT$1:$HT$10,[6]Data1!$HT$11:$HT$325</definedName>
    <definedName name="A86172W">[6]Data2!$CH$1:$CH$10,[6]Data2!$CH$11:$CH$325</definedName>
    <definedName name="A86173X">[6]Data2!$E$1:$E$10,[6]Data2!$E$11:$E$325</definedName>
    <definedName name="A86174A">[6]Data2!$AF$1:$AF$10,[6]Data2!$AF$11:$AF$325</definedName>
    <definedName name="A86175C">[6]Data2!$BG$1:$BG$10,[6]Data2!$BG$11:$BG$325</definedName>
    <definedName name="A86176F">[6]Data1!$M$1:$M$10,[6]Data1!$M$11:$M$325</definedName>
    <definedName name="A86177J">[6]Data1!$AN$1:$AN$10,[6]Data1!$AN$11:$AN$325</definedName>
    <definedName name="A86178K">[6]Data1!$BO$1:$BO$10,[6]Data1!$BO$11:$BO$325</definedName>
    <definedName name="A86179L">[6]Data1!$CP$1:$CP$10,[6]Data1!$CP$11:$CP$325</definedName>
    <definedName name="A86180W">[6]Data1!$DQ$1:$DQ$10,[6]Data1!$DQ$11:$DQ$325</definedName>
    <definedName name="A86181X">[6]Data1!$ER$1:$ER$10,[6]Data1!$ER$11:$ER$325</definedName>
    <definedName name="A86182A">[6]Data1!$FS$1:$FS$10,[6]Data1!$FS$11:$FS$325</definedName>
    <definedName name="A86183C">[6]Data1!$GT$1:$GT$10,[6]Data1!$GT$11:$GT$325</definedName>
    <definedName name="A86184F">[6]Data1!$HU$1:$HU$10,[6]Data1!$HU$11:$HU$325</definedName>
    <definedName name="A86185J">[6]Data2!$CI$1:$CI$10,[6]Data2!$CI$11:$CI$325</definedName>
    <definedName name="A86186K">[6]Data2!$F$1:$F$10,[6]Data2!$F$11:$F$325</definedName>
    <definedName name="A86187L">[6]Data2!$AG$1:$AG$10,[6]Data2!$AG$11:$AG$325</definedName>
    <definedName name="A86188R">[6]Data2!$BH$1:$BH$10,[6]Data2!$BH$11:$BH$325</definedName>
    <definedName name="A86189T">[6]Data1!$N$1:$N$10,[6]Data1!$N$11:$N$325</definedName>
    <definedName name="A86190A">[6]Data1!$AO$1:$AO$10,[6]Data1!$AO$11:$AO$325</definedName>
    <definedName name="A86191C">[6]Data1!$BP$1:$BP$10,[6]Data1!$BP$11:$BP$325</definedName>
    <definedName name="A86192F">[6]Data1!$CQ$1:$CQ$10,[6]Data1!$CQ$11:$CQ$325</definedName>
    <definedName name="A86193J">[6]Data1!$DR$1:$DR$10,[6]Data1!$DR$11:$DR$325</definedName>
    <definedName name="A86194K">[6]Data1!$ES$1:$ES$10,[6]Data1!$ES$11:$ES$325</definedName>
    <definedName name="A86195L">[6]Data1!$FT$1:$FT$10,[6]Data1!$FT$11:$FT$325</definedName>
    <definedName name="A86196R">[6]Data1!$GU$1:$GU$10,[6]Data1!$GU$11:$GU$325</definedName>
    <definedName name="A86197T">[6]Data1!$HV$1:$HV$10,[6]Data1!$HV$11:$HV$325</definedName>
    <definedName name="A86198V">[6]Data2!$CJ$1:$CJ$10,[6]Data2!$CJ$11:$CJ$325</definedName>
    <definedName name="A86199W">[6]Data2!$G$1:$G$10,[6]Data2!$G$11:$G$325</definedName>
    <definedName name="A86200V">[6]Data2!$AH$1:$AH$10,[6]Data2!$AH$11:$AH$325</definedName>
    <definedName name="A86201W">[6]Data2!$BI$1:$BI$10,[6]Data2!$BI$11:$BI$325</definedName>
    <definedName name="A86202X">[6]Data1!$O$1:$O$10,[6]Data1!$O$11:$O$325</definedName>
    <definedName name="A86203A">[6]Data1!$AP$1:$AP$10,[6]Data1!$AP$11:$AP$325</definedName>
    <definedName name="A86204C">[6]Data1!$BQ$1:$BQ$10,[6]Data1!$BQ$11:$BQ$325</definedName>
    <definedName name="A86205F">[6]Data1!$CR$1:$CR$10,[6]Data1!$CR$11:$CR$325</definedName>
    <definedName name="A86206J">[6]Data1!$DS$1:$DS$10,[6]Data1!$DS$11:$DS$325</definedName>
    <definedName name="A86207K">[6]Data1!$ET$1:$ET$10,[6]Data1!$ET$11:$ET$325</definedName>
    <definedName name="A86208L">[6]Data1!$FU$1:$FU$10,[6]Data1!$FU$11:$FU$325</definedName>
    <definedName name="A86209R">[6]Data1!$GV$1:$GV$10,[6]Data1!$GV$11:$GV$325</definedName>
    <definedName name="A86210X">[6]Data1!$HW$1:$HW$10,[6]Data1!$HW$11:$HW$325</definedName>
    <definedName name="A86211A">[6]Data2!$CK$1:$CK$10,[6]Data2!$CK$11:$CK$325</definedName>
    <definedName name="A86212C">[6]Data2!$H$1:$H$10,[6]Data2!$H$11:$H$325</definedName>
    <definedName name="A86213F">[6]Data2!$AI$1:$AI$10,[6]Data2!$AI$11:$AI$325</definedName>
    <definedName name="A86214J">[6]Data2!$BJ$1:$BJ$10,[6]Data2!$BJ$11:$BJ$325</definedName>
    <definedName name="A86215K">[6]Data1!$P$1:$P$10,[6]Data1!$P$11:$P$325</definedName>
    <definedName name="A86216L">[6]Data1!$AQ$1:$AQ$10,[6]Data1!$AQ$11:$AQ$325</definedName>
    <definedName name="A86217R">[6]Data1!$BR$1:$BR$10,[6]Data1!$BR$11:$BR$325</definedName>
    <definedName name="A86218T">[6]Data1!$CS$1:$CS$10,[6]Data1!$CS$11:$CS$325</definedName>
    <definedName name="A86219V">[6]Data1!$DT$1:$DT$10,[6]Data1!$DT$11:$DT$325</definedName>
    <definedName name="A86220C">[6]Data1!$EU$1:$EU$10,[6]Data1!$EU$11:$EU$325</definedName>
    <definedName name="A86221F">[6]Data1!$FV$1:$FV$10,[6]Data1!$FV$11:$FV$325</definedName>
    <definedName name="A86222J">[6]Data1!$GW$1:$GW$10,[6]Data1!$GW$11:$GW$325</definedName>
    <definedName name="A86223K">[6]Data1!$HX$1:$HX$10,[6]Data1!$HX$11:$HX$325</definedName>
    <definedName name="A86224L">[6]Data2!$CL$1:$CL$10,[6]Data2!$CL$11:$CL$325</definedName>
    <definedName name="A86225R">[6]Data2!$I$1:$I$10,[6]Data2!$I$11:$I$325</definedName>
    <definedName name="A86226T">[6]Data2!$AJ$1:$AJ$10,[6]Data2!$AJ$11:$AJ$325</definedName>
    <definedName name="A86227V">[6]Data2!$BK$1:$BK$10,[6]Data2!$BK$11:$BK$325</definedName>
    <definedName name="A86228W">[6]Data1!$Q$1:$Q$10,[6]Data1!$Q$11:$Q$325</definedName>
    <definedName name="A86229X">[6]Data1!$AR$1:$AR$10,[6]Data1!$AR$11:$AR$325</definedName>
    <definedName name="A86230J">[6]Data1!$BS$1:$BS$10,[6]Data1!$BS$11:$BS$325</definedName>
    <definedName name="A86231K">[6]Data1!$CT$1:$CT$10,[6]Data1!$CT$11:$CT$325</definedName>
    <definedName name="A86232L">[6]Data1!$DU$1:$DU$10,[6]Data1!$DU$11:$DU$325</definedName>
    <definedName name="A86233R">[6]Data1!$EV$1:$EV$10,[6]Data1!$EV$11:$EV$325</definedName>
    <definedName name="A86234T">[6]Data1!$FW$1:$FW$10,[6]Data1!$FW$11:$FW$325</definedName>
    <definedName name="A86235V">[6]Data1!$GX$1:$GX$10,[6]Data1!$GX$11:$GX$325</definedName>
    <definedName name="A86236W">[6]Data1!$HY$1:$HY$10,[6]Data1!$HY$11:$HY$325</definedName>
    <definedName name="A86237X">[6]Data2!$CM$1:$CM$10,[6]Data2!$CM$11:$CM$325</definedName>
    <definedName name="A86238A">[6]Data2!$J$1:$J$10,[6]Data2!$J$11:$J$325</definedName>
    <definedName name="A86239C">[6]Data2!$AK$1:$AK$10,[6]Data2!$AK$11:$AK$325</definedName>
    <definedName name="A86240L">[6]Data2!$BL$1:$BL$10,[6]Data2!$BL$11:$BL$325</definedName>
    <definedName name="A86241R">[6]Data1!$R$1:$R$10,[6]Data1!$R$11:$R$325</definedName>
    <definedName name="A86242T">[6]Data1!$AS$1:$AS$10,[6]Data1!$AS$11:$AS$325</definedName>
    <definedName name="A86243V">[6]Data1!$BT$1:$BT$10,[6]Data1!$BT$11:$BT$325</definedName>
    <definedName name="A86244W">[6]Data1!$CU$1:$CU$10,[6]Data1!$CU$11:$CU$325</definedName>
    <definedName name="A86245X">[6]Data1!$DV$1:$DV$10,[6]Data1!$DV$11:$DV$325</definedName>
    <definedName name="A86246A">[6]Data1!$EW$1:$EW$10,[6]Data1!$EW$11:$EW$325</definedName>
    <definedName name="A86247C">[6]Data1!$FX$1:$FX$10,[6]Data1!$FX$11:$FX$325</definedName>
    <definedName name="A86248F">[6]Data1!$GY$1:$GY$10,[6]Data1!$GY$11:$GY$325</definedName>
    <definedName name="A86249J">[6]Data1!$HZ$1:$HZ$10,[6]Data1!$HZ$11:$HZ$325</definedName>
    <definedName name="A86250T">[6]Data2!$CN$1:$CN$10,[6]Data2!$CN$11:$CN$325</definedName>
    <definedName name="A86251V">[6]Data2!$K$1:$K$10,[6]Data2!$K$11:$K$325</definedName>
    <definedName name="A86252W">[6]Data2!$AL$1:$AL$10,[6]Data2!$AL$11:$AL$325</definedName>
    <definedName name="A86253X">[6]Data2!$BM$1:$BM$10,[6]Data2!$BM$11:$BM$325</definedName>
    <definedName name="A86254A">[6]Data1!$S$1:$S$10,[6]Data1!$S$11:$S$325</definedName>
    <definedName name="A86255C">[6]Data1!$AT$1:$AT$10,[6]Data1!$AT$11:$AT$325</definedName>
    <definedName name="A86256F">[6]Data1!$BU$1:$BU$10,[6]Data1!$BU$11:$BU$325</definedName>
    <definedName name="A86257J">[6]Data1!$CV$1:$CV$10,[6]Data1!$CV$11:$CV$325</definedName>
    <definedName name="A86258K">[6]Data1!$DW$1:$DW$10,[6]Data1!$DW$11:$DW$325</definedName>
    <definedName name="A86259L">[6]Data1!$EX$1:$EX$10,[6]Data1!$EX$11:$EX$325</definedName>
    <definedName name="A86260W">[6]Data1!$FY$1:$FY$10,[6]Data1!$FY$11:$FY$325</definedName>
    <definedName name="A86261X">[6]Data1!$GZ$1:$GZ$10,[6]Data1!$GZ$11:$GZ$325</definedName>
    <definedName name="A86262A">[6]Data1!$IA$1:$IA$10,[6]Data1!$IA$11:$IA$325</definedName>
    <definedName name="A86263C">[6]Data2!$CO$1:$CO$10,[6]Data2!$CO$11:$CO$325</definedName>
    <definedName name="A86264F">[6]Data2!$L$1:$L$10,[6]Data2!$L$11:$L$325</definedName>
    <definedName name="A86265J">[6]Data2!$AM$1:$AM$10,[6]Data2!$AM$11:$AM$325</definedName>
    <definedName name="A86266K">[6]Data2!$BN$1:$BN$10,[6]Data2!$BN$11:$BN$325</definedName>
    <definedName name="A86657V">[6]Data1!$T$1:$T$10,[6]Data1!$T$11:$T$325</definedName>
    <definedName name="A86658W">[6]Data1!$AU$1:$AU$10,[6]Data1!$AU$11:$AU$325</definedName>
    <definedName name="A86659X">[6]Data1!$BV$1:$BV$10,[6]Data1!$BV$11:$BV$325</definedName>
    <definedName name="A86660J">[6]Data1!$CW$1:$CW$10,[6]Data1!$CW$11:$CW$325</definedName>
    <definedName name="A86661K">[6]Data1!$DX$1:$DX$10,[6]Data1!$DX$11:$DX$325</definedName>
    <definedName name="A86662L">[6]Data1!$EY$1:$EY$10,[6]Data1!$EY$11:$EY$325</definedName>
    <definedName name="A86663R">[6]Data1!$FZ$1:$FZ$10,[6]Data1!$FZ$11:$FZ$325</definedName>
    <definedName name="A86664T">[6]Data1!$HA$1:$HA$10,[6]Data1!$HA$11:$HA$325</definedName>
    <definedName name="A86665V">[6]Data1!$IB$1:$IB$10,[6]Data1!$IB$11:$IB$325</definedName>
    <definedName name="A86666W">[6]Data2!$CP$1:$CP$10,[6]Data2!$CP$11:$CP$325</definedName>
    <definedName name="A86667X">[6]Data2!$M$1:$M$10,[6]Data2!$M$11:$M$325</definedName>
    <definedName name="A86668A">[6]Data2!$AN$1:$AN$10,[6]Data2!$AN$11:$AN$325</definedName>
    <definedName name="A86669C">[6]Data2!$BO$1:$BO$10,[6]Data2!$BO$11:$BO$325</definedName>
    <definedName name="A86670L">[6]Data1!$U$1:$U$10,[6]Data1!$U$11:$U$325</definedName>
    <definedName name="A86671R">[6]Data1!$AV$1:$AV$10,[6]Data1!$AV$11:$AV$325</definedName>
    <definedName name="A86672T">[6]Data1!$BW$1:$BW$10,[6]Data1!$BW$11:$BW$325</definedName>
    <definedName name="A86673V">[6]Data1!$CX$1:$CX$10,[6]Data1!$CX$11:$CX$325</definedName>
    <definedName name="A86674W">[6]Data1!$DY$1:$DY$10,[6]Data1!$DY$11:$DY$325</definedName>
    <definedName name="A86675X">[6]Data1!$EZ$1:$EZ$10,[6]Data1!$EZ$11:$EZ$325</definedName>
    <definedName name="A86676A">[6]Data1!$GA$1:$GA$10,[6]Data1!$GA$11:$GA$325</definedName>
    <definedName name="A86677C">[6]Data1!$HB$1:$HB$10,[6]Data1!$HB$11:$HB$325</definedName>
    <definedName name="A86678F">[6]Data1!$IC$1:$IC$10,[6]Data1!$IC$11:$IC$325</definedName>
    <definedName name="A86679J">[6]Data2!$CQ$1:$CQ$10,[6]Data2!$CQ$11:$CQ$325</definedName>
    <definedName name="A86680T">[6]Data2!$N$1:$N$10,[6]Data2!$N$11:$N$325</definedName>
    <definedName name="A86681V">[6]Data2!$AO$1:$AO$10,[6]Data2!$AO$11:$AO$325</definedName>
    <definedName name="A86682W">[6]Data2!$BP$1:$BP$10,[6]Data2!$BP$11:$BP$325</definedName>
    <definedName name="A86683X">[6]Data1!$V$1:$V$10,[6]Data1!$V$11:$V$325</definedName>
    <definedName name="A86684A">[6]Data1!$AW$1:$AW$10,[6]Data1!$AW$11:$AW$325</definedName>
    <definedName name="A86685C">[6]Data1!$BX$1:$BX$10,[6]Data1!$BX$11:$BX$325</definedName>
    <definedName name="A86686F">[6]Data1!$CY$1:$CY$10,[6]Data1!$CY$11:$CY$325</definedName>
    <definedName name="A86687J">[6]Data1!$DZ$1:$DZ$10,[6]Data1!$DZ$11:$DZ$325</definedName>
    <definedName name="A86688K">[6]Data1!$FA$1:$FA$10,[6]Data1!$FA$11:$FA$325</definedName>
    <definedName name="A86689L">[6]Data1!$GB$1:$GB$10,[6]Data1!$GB$11:$GB$325</definedName>
    <definedName name="A86690W">[6]Data1!$HC$1:$HC$10,[6]Data1!$HC$11:$HC$325</definedName>
    <definedName name="A86691X">[6]Data1!$ID$1:$ID$10,[6]Data1!$ID$11:$ID$325</definedName>
    <definedName name="A86692A">[6]Data2!$CR$1:$CR$10,[6]Data2!$CR$11:$CR$325</definedName>
    <definedName name="A86693C">[6]Data2!$O$1:$O$10,[6]Data2!$O$11:$O$325</definedName>
    <definedName name="A86694F">[6]Data2!$AP$1:$AP$10,[6]Data2!$AP$11:$AP$325</definedName>
    <definedName name="A86695J">[6]Data2!$BQ$1:$BQ$10,[6]Data2!$BQ$11:$BQ$325</definedName>
    <definedName name="A86696K">[6]Data1!$W$1:$W$10,[6]Data1!$W$11:$W$325</definedName>
    <definedName name="A86697L">[6]Data1!$AX$1:$AX$10,[6]Data1!$AX$11:$AX$325</definedName>
    <definedName name="A86698R">[6]Data1!$BY$1:$BY$10,[6]Data1!$BY$11:$BY$325</definedName>
    <definedName name="A86699T">[6]Data1!$CZ$1:$CZ$10,[6]Data1!$CZ$11:$CZ$325</definedName>
    <definedName name="A86700R">[6]Data1!$EA$1:$EA$10,[6]Data1!$EA$11:$EA$325</definedName>
    <definedName name="A86701T">[6]Data1!$FB$1:$FB$10,[6]Data1!$FB$11:$FB$325</definedName>
    <definedName name="A86702V">[6]Data1!$GC$1:$GC$10,[6]Data1!$GC$11:$GC$325</definedName>
    <definedName name="A86703W">[6]Data1!$HD$1:$HD$10,[6]Data1!$HD$11:$HD$325</definedName>
    <definedName name="A86704X">[6]Data1!$IE$1:$IE$10,[6]Data1!$IE$11:$IE$325</definedName>
    <definedName name="A86705A">[6]Data2!$CS$1:$CS$10,[6]Data2!$CS$11:$CS$325</definedName>
    <definedName name="A86706C">[6]Data2!$P$1:$P$10,[6]Data2!$P$11:$P$325</definedName>
    <definedName name="A86707F">[6]Data2!$AQ$1:$AQ$10,[6]Data2!$AQ$11:$AQ$325</definedName>
    <definedName name="A86708J">[6]Data2!$BR$1:$BR$10,[6]Data2!$BR$11:$BR$325</definedName>
    <definedName name="A86709K">[6]Data1!$X$1:$X$10,[6]Data1!$X$11:$X$325</definedName>
    <definedName name="A86710V">[6]Data1!$AY$1:$AY$10,[6]Data1!$AY$11:$AY$325</definedName>
    <definedName name="A86711W">[6]Data1!$BZ$1:$BZ$10,[6]Data1!$BZ$11:$BZ$325</definedName>
    <definedName name="A86712X">[6]Data1!$DA$1:$DA$10,[6]Data1!$DA$11:$DA$325</definedName>
    <definedName name="A86713A">[6]Data1!$EB$1:$EB$10,[6]Data1!$EB$11:$EB$325</definedName>
    <definedName name="A86714C">[6]Data1!$FC$1:$FC$10,[6]Data1!$FC$11:$FC$325</definedName>
    <definedName name="A86715F">[6]Data1!$GD$1:$GD$10,[6]Data1!$GD$11:$GD$325</definedName>
    <definedName name="A86716J">[6]Data1!$HE$1:$HE$10,[6]Data1!$HE$11:$HE$325</definedName>
    <definedName name="A86717K">[6]Data1!$IF$1:$IF$10,[6]Data1!$IF$11:$IF$325</definedName>
    <definedName name="A86718L">[6]Data2!$CT$1:$CT$10,[6]Data2!$CT$11:$CT$325</definedName>
    <definedName name="A86719R">[6]Data2!$Q$1:$Q$10,[6]Data2!$Q$11:$Q$325</definedName>
    <definedName name="A86720X">[6]Data2!$AR$1:$AR$10,[6]Data2!$AR$11:$AR$325</definedName>
    <definedName name="A86721A">[6]Data2!$BS$1:$BS$10,[6]Data2!$BS$11:$BS$325</definedName>
    <definedName name="A86722C">[6]Data1!$Y$1:$Y$10,[6]Data1!$Y$11:$Y$325</definedName>
    <definedName name="A86723F">[6]Data1!$AZ$1:$AZ$10,[6]Data1!$AZ$11:$AZ$325</definedName>
    <definedName name="A86724J">[6]Data1!$CA$1:$CA$10,[6]Data1!$CA$11:$CA$325</definedName>
    <definedName name="A86725K">[6]Data1!$DB$1:$DB$10,[6]Data1!$DB$11:$DB$325</definedName>
    <definedName name="A86726L">[6]Data1!$EC$1:$EC$10,[6]Data1!$EC$11:$EC$325</definedName>
    <definedName name="A86727R">[6]Data1!$FD$1:$FD$10,[6]Data1!$FD$11:$FD$325</definedName>
    <definedName name="A86728T">[6]Data1!$GE$1:$GE$10,[6]Data1!$GE$11:$GE$325</definedName>
    <definedName name="A86729V">[6]Data1!$HF$1:$HF$10,[6]Data1!$HF$11:$HF$325</definedName>
    <definedName name="A86730C">[6]Data1!$IG$1:$IG$10,[6]Data1!$IG$11:$IG$325</definedName>
    <definedName name="A86731F">[6]Data2!$CU$1:$CU$10,[6]Data2!$CU$11:$CU$325</definedName>
    <definedName name="A86732J">[6]Data2!$R$1:$R$10,[6]Data2!$R$11:$R$325</definedName>
    <definedName name="A86733K">[6]Data2!$AS$1:$AS$10,[6]Data2!$AS$11:$AS$325</definedName>
    <definedName name="A86734L">[6]Data2!$BT$1:$BT$10,[6]Data2!$BT$11:$BT$325</definedName>
    <definedName name="A86735R">[6]Data1!$Z$1:$Z$10,[6]Data1!$Z$11:$Z$325</definedName>
    <definedName name="A86736T">[6]Data1!$BA$1:$BA$10,[6]Data1!$BA$11:$BA$325</definedName>
    <definedName name="A86737V">[6]Data1!$CB$1:$CB$10,[6]Data1!$CB$11:$CB$325</definedName>
    <definedName name="A86738W">[6]Data1!$DC$1:$DC$10,[6]Data1!$DC$11:$DC$325</definedName>
    <definedName name="A86739X">[6]Data1!$ED$1:$ED$10,[6]Data1!$ED$11:$ED$325</definedName>
    <definedName name="A86740J">[6]Data1!$FE$1:$FE$10,[6]Data1!$FE$11:$FE$325</definedName>
    <definedName name="A86741K">[6]Data1!$GF$1:$GF$10,[6]Data1!$GF$11:$GF$325</definedName>
    <definedName name="A86742L">[6]Data1!$HG$1:$HG$10,[6]Data1!$HG$11:$HG$325</definedName>
    <definedName name="A86743R">[6]Data1!$IH$1:$IH$10,[6]Data1!$IH$11:$IH$325</definedName>
    <definedName name="A86744T">[6]Data2!$CV$1:$CV$10,[6]Data2!$CV$11:$CV$325</definedName>
    <definedName name="A86745V">[6]Data2!$S$1:$S$10,[6]Data2!$S$11:$S$325</definedName>
    <definedName name="A86746W">[6]Data2!$AT$1:$AT$10,[6]Data2!$AT$11:$AT$325</definedName>
    <definedName name="A86747X">[6]Data2!$BU$1:$BU$10,[6]Data2!$BU$11:$BU$325</definedName>
    <definedName name="A86748A">[6]Data1!$AA$1:$AA$10,[6]Data1!$AA$11:$AA$325</definedName>
    <definedName name="A86749C">[6]Data1!$BB$1:$BB$10,[6]Data1!$BB$11:$BB$325</definedName>
    <definedName name="A86750L">[6]Data1!$CC$1:$CC$10,[6]Data1!$CC$11:$CC$325</definedName>
    <definedName name="A86751R">[6]Data1!$DD$1:$DD$10,[6]Data1!$DD$11:$DD$325</definedName>
    <definedName name="A86752T">[6]Data1!$EE$1:$EE$10,[6]Data1!$EE$11:$EE$325</definedName>
    <definedName name="A86753V">[6]Data1!$FF$1:$FF$10,[6]Data1!$FF$11:$FF$325</definedName>
    <definedName name="A86754W">[6]Data1!$GG$1:$GG$10,[6]Data1!$GG$11:$GG$325</definedName>
    <definedName name="A86755X">[6]Data1!$HH$1:$HH$10,[6]Data1!$HH$11:$HH$325</definedName>
    <definedName name="A86756A">[6]Data1!$II$1:$II$10,[6]Data1!$II$11:$II$325</definedName>
    <definedName name="A86757C">[6]Data2!$CW$1:$CW$10,[6]Data2!$CW$11:$CW$325</definedName>
    <definedName name="A86758F">[6]Data2!$T$1:$T$10,[6]Data2!$T$11:$T$325</definedName>
    <definedName name="A86759J">[6]Data2!$AU$1:$AU$10,[6]Data2!$AU$11:$AU$325</definedName>
    <definedName name="A86760T">[6]Data2!$BV$1:$BV$10,[6]Data2!$BV$11:$BV$325</definedName>
    <definedName name="A86761V">[6]Data1!$AB$1:$AB$10,[6]Data1!$AB$11:$AB$325</definedName>
    <definedName name="A86762W">[6]Data1!$BC$1:$BC$10,[6]Data1!$BC$11:$BC$325</definedName>
    <definedName name="A86763X">[6]Data1!$CD$1:$CD$10,[6]Data1!$CD$11:$CD$325</definedName>
    <definedName name="A86764A">[6]Data1!$DE$1:$DE$10,[6]Data1!$DE$11:$DE$325</definedName>
    <definedName name="A86765C">[6]Data1!$EF$1:$EF$10,[6]Data1!$EF$11:$EF$325</definedName>
    <definedName name="A86766F">[6]Data1!$FG$1:$FG$10,[6]Data1!$FG$11:$FG$325</definedName>
    <definedName name="A86767J">[6]Data1!$GH$1:$GH$10,[6]Data1!$GH$11:$GH$325</definedName>
    <definedName name="A86768K">[6]Data1!$HI$1:$HI$10,[6]Data1!$HI$11:$HI$325</definedName>
    <definedName name="A86769L">[6]Data1!$IJ$1:$IJ$10,[6]Data1!$IJ$11:$IJ$325</definedName>
    <definedName name="A86770W">[6]Data2!$CX$1:$CX$10,[6]Data2!$CX$11:$CX$325</definedName>
    <definedName name="A86771X">[6]Data2!$U$1:$U$10,[6]Data2!$U$11:$U$325</definedName>
    <definedName name="A86772A">[6]Data2!$AV$1:$AV$10,[6]Data2!$AV$11:$AV$325</definedName>
    <definedName name="A86773C">[6]Data2!$BW$1:$BW$10,[6]Data2!$BW$11:$BW$325</definedName>
    <definedName name="A87164R">[6]Data1!$B$1:$B$10,[6]Data1!$B$11:$B$325</definedName>
    <definedName name="A87165T">[6]Data1!$AC$1:$AC$10,[6]Data1!$AC$11:$AC$325</definedName>
    <definedName name="A87166V">[6]Data1!$BD$1:$BD$10,[6]Data1!$BD$11:$BD$325</definedName>
    <definedName name="A87167W">[6]Data1!$CE$1:$CE$10,[6]Data1!$CE$11:$CE$325</definedName>
    <definedName name="A87168X">[6]Data1!$DF$1:$DF$10,[6]Data1!$DF$11:$DF$325</definedName>
    <definedName name="A87169A">[6]Data1!$EG$1:$EG$10,[6]Data1!$EG$11:$EG$325</definedName>
    <definedName name="A87170K">[6]Data1!$FH$1:$FH$10,[6]Data1!$FH$11:$FH$325</definedName>
    <definedName name="A87171L">[6]Data1!$GI$1:$GI$10,[6]Data1!$GI$11:$GI$325</definedName>
    <definedName name="A87172R">[6]Data1!$HJ$1:$HJ$10,[6]Data1!$HJ$11:$HJ$325</definedName>
    <definedName name="A87173T">[6]Data2!$BX$1:$BX$10,[6]Data2!$BX$11:$BX$325</definedName>
    <definedName name="A87174V">[6]Data1!$IK$1:$IK$10,[6]Data1!$IK$11:$IK$325</definedName>
    <definedName name="A87175W">[6]Data2!$V$1:$V$10,[6]Data2!$V$11:$V$325</definedName>
    <definedName name="A87176X">[6]Data2!$AW$1:$AW$10,[6]Data2!$AW$11:$AW$325</definedName>
    <definedName name="A87177A">[6]Data1!$C$1:$C$10,[6]Data1!$C$11:$C$325</definedName>
    <definedName name="A87178C">[6]Data1!$AD$1:$AD$10,[6]Data1!$AD$11:$AD$325</definedName>
    <definedName name="A87179F">[6]Data1!$BE$1:$BE$10,[6]Data1!$BE$11:$BE$325</definedName>
    <definedName name="A87180R">[6]Data1!$CF$1:$CF$10,[6]Data1!$CF$11:$CF$325</definedName>
    <definedName name="A87181T">[6]Data1!$DG$1:$DG$10,[6]Data1!$DG$11:$DG$325</definedName>
    <definedName name="A87182V">[6]Data1!$EH$1:$EH$10,[6]Data1!$EH$11:$EH$325</definedName>
    <definedName name="A87183W">[6]Data1!$FI$1:$FI$10,[6]Data1!$FI$11:$FI$325</definedName>
    <definedName name="A87184X">[6]Data1!$GJ$1:$GJ$10,[6]Data1!$GJ$11:$GJ$325</definedName>
    <definedName name="A87185A">[6]Data1!$HK$1:$HK$10,[6]Data1!$HK$11:$HK$325</definedName>
    <definedName name="A87186C">[6]Data2!$BY$1:$BY$10,[6]Data2!$BY$11:$BY$325</definedName>
    <definedName name="A87187F">[6]Data1!$IL$1:$IL$10,[6]Data1!$IL$11:$IL$325</definedName>
    <definedName name="A87188J">[6]Data2!$W$1:$W$10,[6]Data2!$W$11:$W$325</definedName>
    <definedName name="A87189K">[6]Data2!$AX$1:$AX$10,[6]Data2!$AX$11:$AX$325</definedName>
    <definedName name="A87190V">[6]Data1!$D$1:$D$10,[6]Data1!$D$11:$D$325</definedName>
    <definedName name="A87191W">[6]Data1!$AE$1:$AE$10,[6]Data1!$AE$11:$AE$325</definedName>
    <definedName name="A87192X">[6]Data1!$BF$1:$BF$10,[6]Data1!$BF$11:$BF$325</definedName>
    <definedName name="A87193A">[6]Data1!$CG$1:$CG$10,[6]Data1!$CG$11:$CG$325</definedName>
    <definedName name="A87194C">[6]Data1!$DH$1:$DH$10,[6]Data1!$DH$11:$DH$325</definedName>
    <definedName name="A87195F">[6]Data1!$EI$1:$EI$10,[6]Data1!$EI$11:$EI$325</definedName>
    <definedName name="A87196J">[6]Data1!$FJ$1:$FJ$10,[6]Data1!$FJ$11:$FJ$325</definedName>
    <definedName name="A87197K">[6]Data1!$GK$1:$GK$10,[6]Data1!$GK$11:$GK$325</definedName>
    <definedName name="A87198L">[6]Data1!$HL$1:$HL$10,[6]Data1!$HL$11:$HL$325</definedName>
    <definedName name="A87199R">[6]Data2!$BZ$1:$BZ$10,[6]Data2!$BZ$11:$BZ$325</definedName>
    <definedName name="A87200L">[6]Data1!$IM$1:$IM$10,[6]Data1!$IM$11:$IM$325</definedName>
    <definedName name="A87201R">[6]Data2!$X$1:$X$10,[6]Data2!$X$11:$X$325</definedName>
    <definedName name="A87202T">[6]Data2!$AY$1:$AY$10,[6]Data2!$AY$11:$AY$325</definedName>
    <definedName name="A87203V">[6]Data1!$E$1:$E$10,[6]Data1!$E$11:$E$325</definedName>
    <definedName name="A87204W">[6]Data1!$AF$1:$AF$10,[6]Data1!$AF$11:$AF$325</definedName>
    <definedName name="A87205X">[6]Data1!$BG$1:$BG$10,[6]Data1!$BG$11:$BG$325</definedName>
    <definedName name="A87206A">[6]Data1!$CH$1:$CH$10,[6]Data1!$CH$11:$CH$325</definedName>
    <definedName name="A87207C">[6]Data1!$DI$1:$DI$10,[6]Data1!$DI$11:$DI$325</definedName>
    <definedName name="A87208F">[6]Data1!$EJ$1:$EJ$10,[6]Data1!$EJ$11:$EJ$325</definedName>
    <definedName name="A87209J">[6]Data1!$FK$1:$FK$10,[6]Data1!$FK$11:$FK$325</definedName>
    <definedName name="A87210T">[6]Data1!$GL$1:$GL$10,[6]Data1!$GL$11:$GL$325</definedName>
    <definedName name="A87211V">[6]Data1!$HM$1:$HM$10,[6]Data1!$HM$11:$HM$325</definedName>
    <definedName name="A87212W">[6]Data2!$CA$1:$CA$10,[6]Data2!$CA$11:$CA$325</definedName>
    <definedName name="A87213X">[6]Data1!$IN$1:$IN$10,[6]Data1!$IN$11:$IN$325</definedName>
    <definedName name="A87214A">[6]Data2!$Y$1:$Y$10,[6]Data2!$Y$11:$Y$325</definedName>
    <definedName name="A87215C">[6]Data2!$AZ$1:$AZ$10,[6]Data2!$AZ$11:$AZ$325</definedName>
    <definedName name="A87216F">[6]Data1!$F$1:$F$10,[6]Data1!$F$11:$F$325</definedName>
    <definedName name="A87217J">[6]Data1!$AG$1:$AG$10,[6]Data1!$AG$11:$AG$325</definedName>
    <definedName name="A87218K">[6]Data1!$BH$1:$BH$10,[6]Data1!$BH$11:$BH$325</definedName>
    <definedName name="A87219L">[6]Data1!$CI$1:$CI$10,[6]Data1!$CI$11:$CI$325</definedName>
    <definedName name="A87220W">[6]Data1!$DJ$1:$DJ$10,[6]Data1!$DJ$11:$DJ$325</definedName>
    <definedName name="A87221X">[6]Data1!$EK$1:$EK$10,[6]Data1!$EK$11:$EK$325</definedName>
    <definedName name="A87222A">[6]Data1!$FL$1:$FL$10,[6]Data1!$FL$11:$FL$325</definedName>
    <definedName name="A87223C">[6]Data1!$GM$1:$GM$10,[6]Data1!$GM$11:$GM$325</definedName>
    <definedName name="A87224F">[6]Data1!$HN$1:$HN$10,[6]Data1!$HN$11:$HN$325</definedName>
    <definedName name="A87225J">[6]Data2!$CB$1:$CB$10,[6]Data2!$CB$11:$CB$325</definedName>
    <definedName name="A87226K">[6]Data1!$IO$1:$IO$10,[6]Data1!$IO$11:$IO$325</definedName>
    <definedName name="A87227L">[6]Data2!$Z$1:$Z$10,[6]Data2!$Z$11:$Z$325</definedName>
    <definedName name="A87228R">[6]Data2!$BA$1:$BA$10,[6]Data2!$BA$11:$BA$325</definedName>
    <definedName name="A87229T">[6]Data1!$G$1:$G$10,[6]Data1!$G$11:$G$325</definedName>
    <definedName name="A87230A">[6]Data1!$AH$1:$AH$10,[6]Data1!$AH$11:$AH$325</definedName>
    <definedName name="A87231C">[6]Data1!$BI$1:$BI$10,[6]Data1!$BI$11:$BI$325</definedName>
    <definedName name="A87232F">[6]Data1!$CJ$1:$CJ$10,[6]Data1!$CJ$11:$CJ$325</definedName>
    <definedName name="A87233J">[6]Data1!$DK$1:$DK$10,[6]Data1!$DK$11:$DK$325</definedName>
    <definedName name="A87234K">[6]Data1!$EL$1:$EL$10,[6]Data1!$EL$11:$EL$325</definedName>
    <definedName name="A87235L">[6]Data1!$FM$1:$FM$10,[6]Data1!$FM$11:$FM$325</definedName>
    <definedName name="A87236R">[6]Data1!$GN$1:$GN$10,[6]Data1!$GN$11:$GN$325</definedName>
    <definedName name="A87237T">[6]Data1!$HO$1:$HO$10,[6]Data1!$HO$11:$HO$325</definedName>
    <definedName name="A87238V">[6]Data2!$CC$1:$CC$10,[6]Data2!$CC$11:$CC$325</definedName>
    <definedName name="A87239W">[6]Data1!$IP$1:$IP$10,[6]Data1!$IP$11:$IP$325</definedName>
    <definedName name="A87240F">[6]Data2!$AA$1:$AA$10,[6]Data2!$AA$11:$AA$325</definedName>
    <definedName name="A87241J">[6]Data2!$BB$1:$BB$10,[6]Data2!$BB$11:$BB$325</definedName>
    <definedName name="A87242K">[6]Data1!$H$1:$H$10,[6]Data1!$H$11:$H$325</definedName>
    <definedName name="A87243L">[6]Data1!$AI$1:$AI$10,[6]Data1!$AI$11:$AI$325</definedName>
    <definedName name="A87244R">[6]Data1!$BJ$1:$BJ$10,[6]Data1!$BJ$11:$BJ$325</definedName>
    <definedName name="A87245T">[6]Data1!$CK$1:$CK$10,[6]Data1!$CK$11:$CK$325</definedName>
    <definedName name="A87246V">[6]Data1!$DL$1:$DL$10,[6]Data1!$DL$11:$DL$325</definedName>
    <definedName name="A87247W">[6]Data1!$EM$1:$EM$10,[6]Data1!$EM$11:$EM$325</definedName>
    <definedName name="A87248X">[6]Data1!$FN$1:$FN$10,[6]Data1!$FN$11:$FN$325</definedName>
    <definedName name="A87249A">[6]Data1!$GO$1:$GO$10,[6]Data1!$GO$11:$GO$325</definedName>
    <definedName name="A87250K">[6]Data1!$HP$1:$HP$10,[6]Data1!$HP$11:$HP$325</definedName>
    <definedName name="A87251L">[6]Data2!$CD$1:$CD$10,[6]Data2!$CD$11:$CD$325</definedName>
    <definedName name="A87252R">[6]Data1!$IQ$1:$IQ$10,[6]Data1!$IQ$11:$IQ$325</definedName>
    <definedName name="A87253T">[6]Data2!$AB$1:$AB$10,[6]Data2!$AB$11:$AB$325</definedName>
    <definedName name="A87254V">[6]Data2!$BC$1:$BC$10,[6]Data2!$BC$11:$BC$325</definedName>
    <definedName name="A87255W">[6]Data1!$I$1:$I$10,[6]Data1!$I$11:$I$325</definedName>
    <definedName name="A87256X">[6]Data1!$AJ$1:$AJ$10,[6]Data1!$AJ$11:$AJ$325</definedName>
    <definedName name="A87257A">[6]Data1!$BK$1:$BK$10,[6]Data1!$BK$11:$BK$325</definedName>
    <definedName name="A87258C">[6]Data1!$CL$1:$CL$10,[6]Data1!$CL$11:$CL$325</definedName>
    <definedName name="A87259F">[6]Data1!$DM$1:$DM$10,[6]Data1!$DM$11:$DM$325</definedName>
    <definedName name="A87260R">[6]Data1!$EN$1:$EN$10,[6]Data1!$EN$11:$EN$325</definedName>
    <definedName name="A87261T">[6]Data1!$FO$1:$FO$10,[6]Data1!$FO$11:$FO$325</definedName>
    <definedName name="A87262V">[6]Data1!$GP$1:$GP$10,[6]Data1!$GP$11:$GP$325</definedName>
    <definedName name="A87263W">[6]Data1!$HQ$1:$HQ$10,[6]Data1!$HQ$11:$HQ$325</definedName>
    <definedName name="A87264X">[6]Data2!$CE$1:$CE$10,[6]Data2!$CE$11:$CE$325</definedName>
    <definedName name="A87265A">[6]Data2!$B$1:$B$10,[6]Data2!$B$11:$B$325</definedName>
    <definedName name="A87266C">[6]Data2!$AC$1:$AC$10,[6]Data2!$AC$11:$AC$325</definedName>
    <definedName name="A87267F">[6]Data2!$BD$1:$BD$10,[6]Data2!$BD$11:$BD$325</definedName>
    <definedName name="A87268J">[6]Data1!$J$1:$J$10,[6]Data1!$J$11:$J$325</definedName>
    <definedName name="A87269K">[6]Data1!$AK$1:$AK$10,[6]Data1!$AK$11:$AK$325</definedName>
    <definedName name="A87270V">[6]Data1!$BL$1:$BL$10,[6]Data1!$BL$11:$BL$325</definedName>
    <definedName name="A87271W">[6]Data1!$CM$1:$CM$10,[6]Data1!$CM$11:$CM$325</definedName>
    <definedName name="A87272X">[6]Data1!$DN$1:$DN$10,[6]Data1!$DN$11:$DN$325</definedName>
    <definedName name="A87273A">[6]Data1!$EO$1:$EO$10,[6]Data1!$EO$11:$EO$325</definedName>
    <definedName name="A87274C">[6]Data1!$FP$1:$FP$10,[6]Data1!$FP$11:$FP$325</definedName>
    <definedName name="A87275F">[6]Data1!$GQ$1:$GQ$10,[6]Data1!$GQ$11:$GQ$325</definedName>
    <definedName name="A87276J">[6]Data1!$HR$1:$HR$10,[6]Data1!$HR$11:$HR$325</definedName>
    <definedName name="A87277K">[6]Data2!$CF$1:$CF$10,[6]Data2!$CF$11:$CF$325</definedName>
    <definedName name="A87278L">[6]Data2!$C$1:$C$10,[6]Data2!$C$11:$C$325</definedName>
    <definedName name="A87279R">[6]Data2!$AD$1:$AD$10,[6]Data2!$AD$11:$AD$325</definedName>
    <definedName name="A87280X">[6]Data2!$BE$1:$BE$10,[6]Data2!$BE$11:$BE$325</definedName>
    <definedName name="A95734F">[6]Data2!$DH$1:$DH$10,[6]Data2!$DH$11:$DH$325</definedName>
    <definedName name="A95735J">[6]Data2!$DK$1:$DK$10,[6]Data2!$DK$11:$DK$325</definedName>
    <definedName name="A95736K">[6]Data2!$DN$1:$DN$10,[6]Data2!$DN$11:$DN$325</definedName>
    <definedName name="A95747T">[6]Data2!$CY$1:$CY$10,[6]Data2!$CY$11:$CY$325</definedName>
    <definedName name="A95748V">[6]Data2!$DB$1:$DB$10,[6]Data2!$DB$11:$DB$325</definedName>
    <definedName name="A95749W">[6]Data2!$DE$1:$DE$10,[6]Data2!$DE$11:$DE$325</definedName>
    <definedName name="A95760K">[6]Data2!$DQ$1:$DQ$10,[6]Data2!$DQ$11:$DQ$325</definedName>
    <definedName name="A95761L">[6]Data2!$DT$1:$DT$10,[6]Data2!$DT$11:$DT$325</definedName>
    <definedName name="A95762R">[6]Data2!$DW$1:$DW$10,[6]Data2!$DW$11:$DW$325</definedName>
    <definedName name="A95773W">[6]Data2!$DI$1:$DI$10,[6]Data2!$DI$11:$DI$325</definedName>
    <definedName name="A95774X">[6]Data2!$DL$1:$DL$10,[6]Data2!$DL$11:$DL$325</definedName>
    <definedName name="A95775A">[6]Data2!$DO$1:$DO$10,[6]Data2!$DO$11:$DO$325</definedName>
    <definedName name="A95786J">[6]Data2!$CZ$1:$CZ$10,[6]Data2!$CZ$11:$CZ$325</definedName>
    <definedName name="A95787K">[6]Data2!$DC$1:$DC$10,[6]Data2!$DC$11:$DC$325</definedName>
    <definedName name="A95788L">[6]Data2!$DF$1:$DF$10,[6]Data2!$DF$11:$DF$325</definedName>
    <definedName name="A95799V">[6]Data2!$DR$1:$DR$10,[6]Data2!$DR$11:$DR$325</definedName>
    <definedName name="A95800T">[6]Data2!$DU$1:$DU$10,[6]Data2!$DU$11:$DU$325</definedName>
    <definedName name="A95801V">[6]Data2!$DX$1:$DX$10,[6]Data2!$DX$11:$DX$325</definedName>
    <definedName name="A95812A">[6]Data2!$DJ$1:$DJ$10,[6]Data2!$DJ$11:$DJ$325</definedName>
    <definedName name="A95813C">[6]Data2!$DM$1:$DM$10,[6]Data2!$DM$11:$DM$325</definedName>
    <definedName name="A95814F">[6]Data2!$DP$1:$DP$10,[6]Data2!$DP$11:$DP$325</definedName>
    <definedName name="A95825L">[6]Data2!$DA$1:$DA$10,[6]Data2!$DA$11:$DA$325</definedName>
    <definedName name="A95826R">[6]Data2!$DD$1:$DD$10,[6]Data2!$DD$11:$DD$325</definedName>
    <definedName name="A95827T">[6]Data2!$DG$1:$DG$10,[6]Data2!$DG$11:$DG$325</definedName>
    <definedName name="A95838X">[6]Data2!$DS$1:$DS$10,[6]Data2!$DS$11:$DS$325</definedName>
    <definedName name="A95839A">[6]Data2!$DV$1:$DV$10,[6]Data2!$DV$11:$DV$325</definedName>
    <definedName name="A95840K">[6]Data2!$DY$1:$DY$10,[6]Data2!$DY$11:$DY$325</definedName>
    <definedName name="aa" localSheetId="50">{"'43'!$A$2:$G$17"}</definedName>
    <definedName name="aa" localSheetId="62">{"'43'!$A$2:$G$17"}</definedName>
    <definedName name="aa" localSheetId="68">{"'43'!$A$2:$G$17"}</definedName>
    <definedName name="aa" localSheetId="1">{"'43'!$A$2:$G$17"}</definedName>
    <definedName name="aa" localSheetId="10">{"'43'!$A$2:$G$17"}</definedName>
    <definedName name="aa" localSheetId="2">{"'43'!$A$2:$G$17"}</definedName>
    <definedName name="aa" localSheetId="3">{"'43'!$A$2:$G$17"}</definedName>
    <definedName name="aa" localSheetId="4">{"'43'!$A$2:$G$17"}</definedName>
    <definedName name="aa" localSheetId="5">{"'43'!$A$2:$G$17"}</definedName>
    <definedName name="aa" localSheetId="6">{"'43'!$A$2:$G$17"}</definedName>
    <definedName name="aa" localSheetId="61">{"'43'!$A$2:$G$17"}</definedName>
    <definedName name="aa" localSheetId="63">{"'43'!$A$2:$G$17"}</definedName>
    <definedName name="aa" localSheetId="7">{"'43'!$A$2:$G$17"}</definedName>
    <definedName name="aa" localSheetId="8">{"'43'!$A$2:$G$17"}</definedName>
    <definedName name="aa" localSheetId="9">{"'43'!$A$2:$G$17"}</definedName>
    <definedName name="aa" localSheetId="64">{"'43'!$A$2:$G$17"}</definedName>
    <definedName name="aa" localSheetId="66">{"'43'!$A$2:$G$17"}</definedName>
    <definedName name="aa" localSheetId="67">{"'43'!$A$2:$G$17"}</definedName>
    <definedName name="aa" localSheetId="69">{"'43'!$A$2:$G$17"}</definedName>
    <definedName name="aa" localSheetId="70">{"'43'!$A$2:$G$17"}</definedName>
    <definedName name="aa" localSheetId="71">{"'43'!$A$2:$G$17"}</definedName>
    <definedName name="aa">{"'43'!$A$2:$G$17"}</definedName>
    <definedName name="aaaaa">'[7]Time series'!#REF!</definedName>
    <definedName name="adults">'[8]Figure 4.'!$B$81:$E$99</definedName>
    <definedName name="Australia">[9]Age!$AR$2:$AX$10</definedName>
    <definedName name="BEL">#N/A</definedName>
    <definedName name="BMASKeyIsInplace">FALSE</definedName>
    <definedName name="calcul">'[10]Calcul_B1.1'!$A$1:$L$37</definedName>
    <definedName name="Canada">[9]Age!$AE$2:$AI$9</definedName>
    <definedName name="cc">'[7]Time series'!#REF!</definedName>
    <definedName name="Country_Mean" localSheetId="67">[11]!Country_Mean</definedName>
    <definedName name="Country_Mean" localSheetId="70">[11]!Country_Mean</definedName>
    <definedName name="Country_Mean">[11]!Country_Mean</definedName>
    <definedName name="datamean">'[12]Mean earnings NCU'!$A$1:$AB$1068</definedName>
    <definedName name="datamedian">'[12]Median earnings NCU'!$A$2:$AB$637</definedName>
    <definedName name="DATE">[5]A11!#REF!</definedName>
    <definedName name="Date_Range">[6]Data1!$A$2:$A$10,[6]Data1!$A$11:$A$325</definedName>
    <definedName name="DME_BeforeCloseCompleted">"False"</definedName>
    <definedName name="DME_Dirty">"False"</definedName>
    <definedName name="DME_LocalFile">"True"</definedName>
    <definedName name="euro_ee">'[13]Est. share of EE (Euro area)'!$A$96:$Q$137</definedName>
    <definedName name="Finland">[9]Age!$BD$2:$BI$9</definedName>
    <definedName name="FRA">#N/A</definedName>
    <definedName name="France">[9]Age!$A$2:$F$12</definedName>
    <definedName name="GER">#N/A</definedName>
    <definedName name="HTML_CodePage">1252</definedName>
    <definedName name="HTML_Control" localSheetId="50">{"'43'!$A$2:$G$17"}</definedName>
    <definedName name="HTML_Control" localSheetId="62">{"'43'!$A$2:$G$17"}</definedName>
    <definedName name="HTML_Control" localSheetId="68">{"'43'!$A$2:$G$17"}</definedName>
    <definedName name="HTML_Control" localSheetId="1">{"'43'!$A$2:$G$17"}</definedName>
    <definedName name="HTML_Control" localSheetId="10">{"'43'!$A$2:$G$17"}</definedName>
    <definedName name="HTML_Control" localSheetId="2">{"'43'!$A$2:$G$17"}</definedName>
    <definedName name="HTML_Control" localSheetId="3">{"'43'!$A$2:$G$17"}</definedName>
    <definedName name="HTML_Control" localSheetId="4">{"'43'!$A$2:$G$17"}</definedName>
    <definedName name="HTML_Control" localSheetId="5">{"'43'!$A$2:$G$17"}</definedName>
    <definedName name="HTML_Control" localSheetId="6">{"'43'!$A$2:$G$17"}</definedName>
    <definedName name="HTML_Control" localSheetId="61">{"'43'!$A$2:$G$17"}</definedName>
    <definedName name="HTML_Control" localSheetId="63">{"'43'!$A$2:$G$17"}</definedName>
    <definedName name="HTML_Control" localSheetId="7">{"'43'!$A$2:$G$17"}</definedName>
    <definedName name="HTML_Control" localSheetId="8">{"'43'!$A$2:$G$17"}</definedName>
    <definedName name="HTML_Control" localSheetId="9">{"'43'!$A$2:$G$17"}</definedName>
    <definedName name="HTML_Control" localSheetId="64">{"'43'!$A$2:$G$17"}</definedName>
    <definedName name="HTML_Control" localSheetId="66">{"'43'!$A$2:$G$17"}</definedName>
    <definedName name="HTML_Control" localSheetId="67">{"'43'!$A$2:$G$17"}</definedName>
    <definedName name="HTML_Control" localSheetId="69">{"'43'!$A$2:$G$17"}</definedName>
    <definedName name="HTML_Control" localSheetId="70">{"'43'!$A$2:$G$17"}</definedName>
    <definedName name="HTML_Control" localSheetId="71">{"'43'!$A$2:$G$17"}</definedName>
    <definedName name="HTML_Control">{"'43'!$A$2:$G$17"}</definedName>
    <definedName name="HTML_control2" localSheetId="50">{"'43'!$A$2:$G$17"}</definedName>
    <definedName name="HTML_control2" localSheetId="62">{"'43'!$A$2:$G$17"}</definedName>
    <definedName name="HTML_control2" localSheetId="68">{"'43'!$A$2:$G$17"}</definedName>
    <definedName name="HTML_control2" localSheetId="1">{"'43'!$A$2:$G$17"}</definedName>
    <definedName name="HTML_control2" localSheetId="10">{"'43'!$A$2:$G$17"}</definedName>
    <definedName name="HTML_control2" localSheetId="2">{"'43'!$A$2:$G$17"}</definedName>
    <definedName name="HTML_control2" localSheetId="3">{"'43'!$A$2:$G$17"}</definedName>
    <definedName name="HTML_control2" localSheetId="4">{"'43'!$A$2:$G$17"}</definedName>
    <definedName name="HTML_control2" localSheetId="5">{"'43'!$A$2:$G$17"}</definedName>
    <definedName name="HTML_control2" localSheetId="6">{"'43'!$A$2:$G$17"}</definedName>
    <definedName name="HTML_control2" localSheetId="61">{"'43'!$A$2:$G$17"}</definedName>
    <definedName name="HTML_control2" localSheetId="63">{"'43'!$A$2:$G$17"}</definedName>
    <definedName name="HTML_control2" localSheetId="7">{"'43'!$A$2:$G$17"}</definedName>
    <definedName name="HTML_control2" localSheetId="8">{"'43'!$A$2:$G$17"}</definedName>
    <definedName name="HTML_control2" localSheetId="9">{"'43'!$A$2:$G$17"}</definedName>
    <definedName name="HTML_control2" localSheetId="64">{"'43'!$A$2:$G$17"}</definedName>
    <definedName name="HTML_control2" localSheetId="66">{"'43'!$A$2:$G$17"}</definedName>
    <definedName name="HTML_control2" localSheetId="67">{"'43'!$A$2:$G$17"}</definedName>
    <definedName name="HTML_control2" localSheetId="69">{"'43'!$A$2:$G$17"}</definedName>
    <definedName name="HTML_control2" localSheetId="70">{"'43'!$A$2:$G$17"}</definedName>
    <definedName name="HTML_control2" localSheetId="71">{"'43'!$A$2:$G$17"}</definedName>
    <definedName name="HTML_control2">{"'43'!$A$2:$G$17"}</definedName>
    <definedName name="HTML_Description">""</definedName>
    <definedName name="HTML_Email">""</definedName>
    <definedName name="HTML_Header">"43"</definedName>
    <definedName name="HTML_LastUpdate">"6/5/98"</definedName>
    <definedName name="HTML_LineAfter">FALSE</definedName>
    <definedName name="HTML_LineBefore">FALSE</definedName>
    <definedName name="HTML_Name">"Ministry of Education"</definedName>
    <definedName name="HTML_OBDlg2">TRUE</definedName>
    <definedName name="HTML_OBDlg4">TRUE</definedName>
    <definedName name="HTML_OS">0</definedName>
    <definedName name="HTML_PathFile">"I:\WORKING\EDSTATS\table43.htm"</definedName>
    <definedName name="HTML_Title">"table43"</definedName>
    <definedName name="in" localSheetId="50">B4.2.1!in</definedName>
    <definedName name="in" localSheetId="1">'Figure 1'!in</definedName>
    <definedName name="in" localSheetId="10">'Figure 2'!in</definedName>
    <definedName name="in" localSheetId="2">'Figure 2'!in</definedName>
    <definedName name="in" localSheetId="3">'Figure 2'!in</definedName>
    <definedName name="in" localSheetId="4">'Figure 2'!in</definedName>
    <definedName name="in" localSheetId="5">'Figure 2'!in</definedName>
    <definedName name="in" localSheetId="6">'Figure 6'!in</definedName>
    <definedName name="in" localSheetId="7">'Figure 7'!in</definedName>
    <definedName name="in" localSheetId="8">'Figure 8'!in</definedName>
    <definedName name="in" localSheetId="9">'Figure 2'!in</definedName>
    <definedName name="in" localSheetId="67">S6.7.2!in</definedName>
    <definedName name="in" localSheetId="69">S6.7.3!in</definedName>
    <definedName name="in" localSheetId="70">S6.7.4!in</definedName>
    <definedName name="in" localSheetId="71">'Table GSNI Annex'!in</definedName>
    <definedName name="in">[0]!in</definedName>
    <definedName name="InfoSocData">[14]Data!$A$1:$Z$32</definedName>
    <definedName name="ITA">#N/A</definedName>
    <definedName name="Japan">[9]Age!$P$2:$S$13</definedName>
    <definedName name="LevelsUS">'[15]%US'!$A$3:$Q$42</definedName>
    <definedName name="n">'[16]Time series'!#REF!</definedName>
    <definedName name="Netherlands">[9]Age!$X$2:$AA$13</definedName>
    <definedName name="NewHoursData">'[17]3-Final estimates Hours (ELS)'!$A$3:$T$33</definedName>
    <definedName name="NewHoursYears">'[17]3-Final estimates Hours (ELS)'!$A$3:$T$3</definedName>
    <definedName name="NFBS79X89">'[18]NFBS79-89'!$A$3:$M$49</definedName>
    <definedName name="NFBS79X89T">'[18]NFBS79-89'!$A$3:$M$3</definedName>
    <definedName name="NFBS90X97">'[18]NFBS90-97'!$A$3:$M$49</definedName>
    <definedName name="NFBS90X97T">'[18]NFBS90-97'!$A$3:$M$3</definedName>
    <definedName name="NOR">#N/A</definedName>
    <definedName name="Notes">[19]notes!#REF!</definedName>
    <definedName name="NZ_Ed.Sys" localSheetId="50">B4.2.1!NZ_Ed.Sys</definedName>
    <definedName name="NZ_Ed.Sys" localSheetId="1">'Figure 1'!NZ_Ed.Sys</definedName>
    <definedName name="NZ_Ed.Sys" localSheetId="10">'Figure 2'!NZ_Ed.Sys</definedName>
    <definedName name="NZ_Ed.Sys" localSheetId="2">'Figure 2'!NZ_Ed.Sys</definedName>
    <definedName name="NZ_Ed.Sys" localSheetId="3">'Figure 2'!NZ_Ed.Sys</definedName>
    <definedName name="NZ_Ed.Sys" localSheetId="4">'Figure 2'!NZ_Ed.Sys</definedName>
    <definedName name="NZ_Ed.Sys" localSheetId="5">'Figure 2'!NZ_Ed.Sys</definedName>
    <definedName name="NZ_Ed.Sys" localSheetId="6">'Figure 6'!NZ_Ed.Sys</definedName>
    <definedName name="NZ_Ed.Sys" localSheetId="7">'Figure 7'!NZ_Ed.Sys</definedName>
    <definedName name="NZ_Ed.Sys" localSheetId="8">'Figure 8'!NZ_Ed.Sys</definedName>
    <definedName name="NZ_Ed.Sys" localSheetId="9">'Figure 2'!NZ_Ed.Sys</definedName>
    <definedName name="NZ_Ed.Sys" localSheetId="67">S6.7.2!NZ_Ed.Sys</definedName>
    <definedName name="NZ_Ed.Sys" localSheetId="69">S6.7.3!NZ_Ed.Sys</definedName>
    <definedName name="NZ_Ed.Sys" localSheetId="70">S6.7.4!NZ_Ed.Sys</definedName>
    <definedName name="NZ_Ed.Sys" localSheetId="71">'Table GSNI Annex'!NZ_Ed.Sys</definedName>
    <definedName name="NZ_Ed.Sys">[0]!NZ_Ed.Sys</definedName>
    <definedName name="oecd_ee">'[13]Est. share of EE (OECD)'!$A$96:$AJ$137</definedName>
    <definedName name="oecd_et">'[13]Est. POP1564 &amp; ET (OECD)'!$I$3:$J$44</definedName>
    <definedName name="oecd_pop">'[13]Est. POP1564 &amp; ET (OECD)'!$A$3:$B$44</definedName>
    <definedName name="overseas" localSheetId="50">B4.2.1!overseas</definedName>
    <definedName name="overseas" localSheetId="1">'Figure 1'!overseas</definedName>
    <definedName name="overseas" localSheetId="10">'Figure 2'!overseas</definedName>
    <definedName name="overseas" localSheetId="2">'Figure 2'!overseas</definedName>
    <definedName name="overseas" localSheetId="3">'Figure 2'!overseas</definedName>
    <definedName name="overseas" localSheetId="4">'Figure 2'!overseas</definedName>
    <definedName name="overseas" localSheetId="5">'Figure 2'!overseas</definedName>
    <definedName name="overseas" localSheetId="6">'Figure 6'!overseas</definedName>
    <definedName name="overseas" localSheetId="7">'Figure 7'!overseas</definedName>
    <definedName name="overseas" localSheetId="8">'Figure 8'!overseas</definedName>
    <definedName name="overseas" localSheetId="9">'Figure 2'!overseas</definedName>
    <definedName name="overseas" localSheetId="67">S6.7.2!overseas</definedName>
    <definedName name="overseas" localSheetId="69">S6.7.3!overseas</definedName>
    <definedName name="overseas" localSheetId="70">S6.7.4!overseas</definedName>
    <definedName name="overseas" localSheetId="71">'Table GSNI Annex'!overseas</definedName>
    <definedName name="overseas">[0]!overseas</definedName>
    <definedName name="p5_age">[20]p5_ageISC5a!$A$1:$D$55</definedName>
    <definedName name="p5nr">[21]P5nr_2!$A$1:$AC$43</definedName>
    <definedName name="panelA">'[22]Figure 1.8. bis'!$A$147:$Y$183</definedName>
    <definedName name="panelB">'[22]Figure 1.8. bis'!$A$73:$Y$109</definedName>
    <definedName name="POpula">[23]POpula!$A$1:$I$1559</definedName>
    <definedName name="PPP_basket">'[24]Basket tables'!$K$9:$N$38</definedName>
    <definedName name="_xlnm.Print_Area">#REF!</definedName>
    <definedName name="_xlnm.Print_Titles">#REF!</definedName>
    <definedName name="PTC2NN">[25]Data!$A$1:$H$6487</definedName>
    <definedName name="qs" localSheetId="50">{"'43'!$A$2:$G$17"}</definedName>
    <definedName name="qs" localSheetId="62">{"'43'!$A$2:$G$17"}</definedName>
    <definedName name="qs" localSheetId="68">{"'43'!$A$2:$G$17"}</definedName>
    <definedName name="qs" localSheetId="1">{"'43'!$A$2:$G$17"}</definedName>
    <definedName name="qs" localSheetId="10">{"'43'!$A$2:$G$17"}</definedName>
    <definedName name="qs" localSheetId="2">{"'43'!$A$2:$G$17"}</definedName>
    <definedName name="qs" localSheetId="3">{"'43'!$A$2:$G$17"}</definedName>
    <definedName name="qs" localSheetId="4">{"'43'!$A$2:$G$17"}</definedName>
    <definedName name="qs" localSheetId="5">{"'43'!$A$2:$G$17"}</definedName>
    <definedName name="qs" localSheetId="6">{"'43'!$A$2:$G$17"}</definedName>
    <definedName name="qs" localSheetId="61">{"'43'!$A$2:$G$17"}</definedName>
    <definedName name="qs" localSheetId="63">{"'43'!$A$2:$G$17"}</definedName>
    <definedName name="qs" localSheetId="7">{"'43'!$A$2:$G$17"}</definedName>
    <definedName name="qs" localSheetId="8">{"'43'!$A$2:$G$17"}</definedName>
    <definedName name="qs" localSheetId="9">{"'43'!$A$2:$G$17"}</definedName>
    <definedName name="qs" localSheetId="64">{"'43'!$A$2:$G$17"}</definedName>
    <definedName name="qs" localSheetId="66">{"'43'!$A$2:$G$17"}</definedName>
    <definedName name="qs" localSheetId="67">{"'43'!$A$2:$G$17"}</definedName>
    <definedName name="qs" localSheetId="69">{"'43'!$A$2:$G$17"}</definedName>
    <definedName name="qs" localSheetId="70">{"'43'!$A$2:$G$17"}</definedName>
    <definedName name="qs" localSheetId="71">{"'43'!$A$2:$G$17"}</definedName>
    <definedName name="qs">{"'43'!$A$2:$G$17"}</definedName>
    <definedName name="qsd" localSheetId="50">{"g95_96m1",#N/A,FALSE,"Graf(95+96)M";"g95_96m2",#N/A,FALSE,"Graf(95+96)M";"g95_96mb1",#N/A,FALSE,"Graf(95+96)Mb";"g95_96mb2",#N/A,FALSE,"Graf(95+96)Mb";"g95_96f1",#N/A,FALSE,"Graf(95+96)F";"g95_96f2",#N/A,FALSE,"Graf(95+96)F";"g95_96fb1",#N/A,FALSE,"Graf(95+96)Fb";"g95_96fb2",#N/A,FALSE,"Graf(95+96)Fb"}</definedName>
    <definedName name="qsd" localSheetId="62">{"g95_96m1",#N/A,FALSE,"Graf(95+96)M";"g95_96m2",#N/A,FALSE,"Graf(95+96)M";"g95_96mb1",#N/A,FALSE,"Graf(95+96)Mb";"g95_96mb2",#N/A,FALSE,"Graf(95+96)Mb";"g95_96f1",#N/A,FALSE,"Graf(95+96)F";"g95_96f2",#N/A,FALSE,"Graf(95+96)F";"g95_96fb1",#N/A,FALSE,"Graf(95+96)Fb";"g95_96fb2",#N/A,FALSE,"Graf(95+96)Fb"}</definedName>
    <definedName name="qsd" localSheetId="68">{"g95_96m1",#N/A,FALSE,"Graf(95+96)M";"g95_96m2",#N/A,FALSE,"Graf(95+96)M";"g95_96mb1",#N/A,FALSE,"Graf(95+96)Mb";"g95_96mb2",#N/A,FALSE,"Graf(95+96)Mb";"g95_96f1",#N/A,FALSE,"Graf(95+96)F";"g95_96f2",#N/A,FALSE,"Graf(95+96)F";"g95_96fb1",#N/A,FALSE,"Graf(95+96)Fb";"g95_96fb2",#N/A,FALSE,"Graf(95+96)Fb"}</definedName>
    <definedName name="qsd" localSheetId="1">{"g95_96m1",#N/A,FALSE,"Graf(95+96)M";"g95_96m2",#N/A,FALSE,"Graf(95+96)M";"g95_96mb1",#N/A,FALSE,"Graf(95+96)Mb";"g95_96mb2",#N/A,FALSE,"Graf(95+96)Mb";"g95_96f1",#N/A,FALSE,"Graf(95+96)F";"g95_96f2",#N/A,FALSE,"Graf(95+96)F";"g95_96fb1",#N/A,FALSE,"Graf(95+96)Fb";"g95_96fb2",#N/A,FALSE,"Graf(95+96)Fb"}</definedName>
    <definedName name="qsd" localSheetId="10">{"g95_96m1",#N/A,FALSE,"Graf(95+96)M";"g95_96m2",#N/A,FALSE,"Graf(95+96)M";"g95_96mb1",#N/A,FALSE,"Graf(95+96)Mb";"g95_96mb2",#N/A,FALSE,"Graf(95+96)Mb";"g95_96f1",#N/A,FALSE,"Graf(95+96)F";"g95_96f2",#N/A,FALSE,"Graf(95+96)F";"g95_96fb1",#N/A,FALSE,"Graf(95+96)Fb";"g95_96fb2",#N/A,FALSE,"Graf(95+96)Fb"}</definedName>
    <definedName name="qsd" localSheetId="2">{"g95_96m1",#N/A,FALSE,"Graf(95+96)M";"g95_96m2",#N/A,FALSE,"Graf(95+96)M";"g95_96mb1",#N/A,FALSE,"Graf(95+96)Mb";"g95_96mb2",#N/A,FALSE,"Graf(95+96)Mb";"g95_96f1",#N/A,FALSE,"Graf(95+96)F";"g95_96f2",#N/A,FALSE,"Graf(95+96)F";"g95_96fb1",#N/A,FALSE,"Graf(95+96)Fb";"g95_96fb2",#N/A,FALSE,"Graf(95+96)Fb"}</definedName>
    <definedName name="qsd" localSheetId="3">{"g95_96m1",#N/A,FALSE,"Graf(95+96)M";"g95_96m2",#N/A,FALSE,"Graf(95+96)M";"g95_96mb1",#N/A,FALSE,"Graf(95+96)Mb";"g95_96mb2",#N/A,FALSE,"Graf(95+96)Mb";"g95_96f1",#N/A,FALSE,"Graf(95+96)F";"g95_96f2",#N/A,FALSE,"Graf(95+96)F";"g95_96fb1",#N/A,FALSE,"Graf(95+96)Fb";"g95_96fb2",#N/A,FALSE,"Graf(95+96)Fb"}</definedName>
    <definedName name="qsd" localSheetId="4">{"g95_96m1",#N/A,FALSE,"Graf(95+96)M";"g95_96m2",#N/A,FALSE,"Graf(95+96)M";"g95_96mb1",#N/A,FALSE,"Graf(95+96)Mb";"g95_96mb2",#N/A,FALSE,"Graf(95+96)Mb";"g95_96f1",#N/A,FALSE,"Graf(95+96)F";"g95_96f2",#N/A,FALSE,"Graf(95+96)F";"g95_96fb1",#N/A,FALSE,"Graf(95+96)Fb";"g95_96fb2",#N/A,FALSE,"Graf(95+96)Fb"}</definedName>
    <definedName name="qsd" localSheetId="5">{"g95_96m1",#N/A,FALSE,"Graf(95+96)M";"g95_96m2",#N/A,FALSE,"Graf(95+96)M";"g95_96mb1",#N/A,FALSE,"Graf(95+96)Mb";"g95_96mb2",#N/A,FALSE,"Graf(95+96)Mb";"g95_96f1",#N/A,FALSE,"Graf(95+96)F";"g95_96f2",#N/A,FALSE,"Graf(95+96)F";"g95_96fb1",#N/A,FALSE,"Graf(95+96)Fb";"g95_96fb2",#N/A,FALSE,"Graf(95+96)Fb"}</definedName>
    <definedName name="qsd" localSheetId="6">{"g95_96m1",#N/A,FALSE,"Graf(95+96)M";"g95_96m2",#N/A,FALSE,"Graf(95+96)M";"g95_96mb1",#N/A,FALSE,"Graf(95+96)Mb";"g95_96mb2",#N/A,FALSE,"Graf(95+96)Mb";"g95_96f1",#N/A,FALSE,"Graf(95+96)F";"g95_96f2",#N/A,FALSE,"Graf(95+96)F";"g95_96fb1",#N/A,FALSE,"Graf(95+96)Fb";"g95_96fb2",#N/A,FALSE,"Graf(95+96)Fb"}</definedName>
    <definedName name="qsd" localSheetId="61">{"g95_96m1",#N/A,FALSE,"Graf(95+96)M";"g95_96m2",#N/A,FALSE,"Graf(95+96)M";"g95_96mb1",#N/A,FALSE,"Graf(95+96)Mb";"g95_96mb2",#N/A,FALSE,"Graf(95+96)Mb";"g95_96f1",#N/A,FALSE,"Graf(95+96)F";"g95_96f2",#N/A,FALSE,"Graf(95+96)F";"g95_96fb1",#N/A,FALSE,"Graf(95+96)Fb";"g95_96fb2",#N/A,FALSE,"Graf(95+96)Fb"}</definedName>
    <definedName name="qsd" localSheetId="63">{"g95_96m1",#N/A,FALSE,"Graf(95+96)M";"g95_96m2",#N/A,FALSE,"Graf(95+96)M";"g95_96mb1",#N/A,FALSE,"Graf(95+96)Mb";"g95_96mb2",#N/A,FALSE,"Graf(95+96)Mb";"g95_96f1",#N/A,FALSE,"Graf(95+96)F";"g95_96f2",#N/A,FALSE,"Graf(95+96)F";"g95_96fb1",#N/A,FALSE,"Graf(95+96)Fb";"g95_96fb2",#N/A,FALSE,"Graf(95+96)Fb"}</definedName>
    <definedName name="qsd" localSheetId="7">{"g95_96m1",#N/A,FALSE,"Graf(95+96)M";"g95_96m2",#N/A,FALSE,"Graf(95+96)M";"g95_96mb1",#N/A,FALSE,"Graf(95+96)Mb";"g95_96mb2",#N/A,FALSE,"Graf(95+96)Mb";"g95_96f1",#N/A,FALSE,"Graf(95+96)F";"g95_96f2",#N/A,FALSE,"Graf(95+96)F";"g95_96fb1",#N/A,FALSE,"Graf(95+96)Fb";"g95_96fb2",#N/A,FALSE,"Graf(95+96)Fb"}</definedName>
    <definedName name="qsd" localSheetId="8">{"g95_96m1",#N/A,FALSE,"Graf(95+96)M";"g95_96m2",#N/A,FALSE,"Graf(95+96)M";"g95_96mb1",#N/A,FALSE,"Graf(95+96)Mb";"g95_96mb2",#N/A,FALSE,"Graf(95+96)Mb";"g95_96f1",#N/A,FALSE,"Graf(95+96)F";"g95_96f2",#N/A,FALSE,"Graf(95+96)F";"g95_96fb1",#N/A,FALSE,"Graf(95+96)Fb";"g95_96fb2",#N/A,FALSE,"Graf(95+96)Fb"}</definedName>
    <definedName name="qsd" localSheetId="9">{"g95_96m1",#N/A,FALSE,"Graf(95+96)M";"g95_96m2",#N/A,FALSE,"Graf(95+96)M";"g95_96mb1",#N/A,FALSE,"Graf(95+96)Mb";"g95_96mb2",#N/A,FALSE,"Graf(95+96)Mb";"g95_96f1",#N/A,FALSE,"Graf(95+96)F";"g95_96f2",#N/A,FALSE,"Graf(95+96)F";"g95_96fb1",#N/A,FALSE,"Graf(95+96)Fb";"g95_96fb2",#N/A,FALSE,"Graf(95+96)Fb"}</definedName>
    <definedName name="qsd" localSheetId="64">{"g95_96m1",#N/A,FALSE,"Graf(95+96)M";"g95_96m2",#N/A,FALSE,"Graf(95+96)M";"g95_96mb1",#N/A,FALSE,"Graf(95+96)Mb";"g95_96mb2",#N/A,FALSE,"Graf(95+96)Mb";"g95_96f1",#N/A,FALSE,"Graf(95+96)F";"g95_96f2",#N/A,FALSE,"Graf(95+96)F";"g95_96fb1",#N/A,FALSE,"Graf(95+96)Fb";"g95_96fb2",#N/A,FALSE,"Graf(95+96)Fb"}</definedName>
    <definedName name="qsd" localSheetId="66">{"g95_96m1",#N/A,FALSE,"Graf(95+96)M";"g95_96m2",#N/A,FALSE,"Graf(95+96)M";"g95_96mb1",#N/A,FALSE,"Graf(95+96)Mb";"g95_96mb2",#N/A,FALSE,"Graf(95+96)Mb";"g95_96f1",#N/A,FALSE,"Graf(95+96)F";"g95_96f2",#N/A,FALSE,"Graf(95+96)F";"g95_96fb1",#N/A,FALSE,"Graf(95+96)Fb";"g95_96fb2",#N/A,FALSE,"Graf(95+96)Fb"}</definedName>
    <definedName name="qsd" localSheetId="67">{"g95_96m1",#N/A,FALSE,"Graf(95+96)M";"g95_96m2",#N/A,FALSE,"Graf(95+96)M";"g95_96mb1",#N/A,FALSE,"Graf(95+96)Mb";"g95_96mb2",#N/A,FALSE,"Graf(95+96)Mb";"g95_96f1",#N/A,FALSE,"Graf(95+96)F";"g95_96f2",#N/A,FALSE,"Graf(95+96)F";"g95_96fb1",#N/A,FALSE,"Graf(95+96)Fb";"g95_96fb2",#N/A,FALSE,"Graf(95+96)Fb"}</definedName>
    <definedName name="qsd" localSheetId="69">{"g95_96m1",#N/A,FALSE,"Graf(95+96)M";"g95_96m2",#N/A,FALSE,"Graf(95+96)M";"g95_96mb1",#N/A,FALSE,"Graf(95+96)Mb";"g95_96mb2",#N/A,FALSE,"Graf(95+96)Mb";"g95_96f1",#N/A,FALSE,"Graf(95+96)F";"g95_96f2",#N/A,FALSE,"Graf(95+96)F";"g95_96fb1",#N/A,FALSE,"Graf(95+96)Fb";"g95_96fb2",#N/A,FALSE,"Graf(95+96)Fb"}</definedName>
    <definedName name="qsd" localSheetId="70">{"g95_96m1",#N/A,FALSE,"Graf(95+96)M";"g95_96m2",#N/A,FALSE,"Graf(95+96)M";"g95_96mb1",#N/A,FALSE,"Graf(95+96)Mb";"g95_96mb2",#N/A,FALSE,"Graf(95+96)Mb";"g95_96f1",#N/A,FALSE,"Graf(95+96)F";"g95_96f2",#N/A,FALSE,"Graf(95+96)F";"g95_96fb1",#N/A,FALSE,"Graf(95+96)Fb";"g95_96fb2",#N/A,FALSE,"Graf(95+96)Fb"}</definedName>
    <definedName name="qsd" localSheetId="71">{"g95_96m1",#N/A,FALSE,"Graf(95+96)M";"g95_96m2",#N/A,FALSE,"Graf(95+96)M";"g95_96mb1",#N/A,FALSE,"Graf(95+96)Mb";"g95_96mb2",#N/A,FALSE,"Graf(95+96)Mb";"g95_96f1",#N/A,FALSE,"Graf(95+96)F";"g95_96f2",#N/A,FALSE,"Graf(95+96)F";"g95_96fb1",#N/A,FALSE,"Graf(95+96)Fb";"g95_96fb2",#N/A,FALSE,"Graf(95+96)Fb"}</definedName>
    <definedName name="qsd">{"g95_96m1",#N/A,FALSE,"Graf(95+96)M";"g95_96m2",#N/A,FALSE,"Graf(95+96)M";"g95_96mb1",#N/A,FALSE,"Graf(95+96)Mb";"g95_96mb2",#N/A,FALSE,"Graf(95+96)Mb";"g95_96f1",#N/A,FALSE,"Graf(95+96)F";"g95_96f2",#N/A,FALSE,"Graf(95+96)F";"g95_96fb1",#N/A,FALSE,"Graf(95+96)Fb";"g95_96fb2",#N/A,FALSE,"Graf(95+96)Fb"}</definedName>
    <definedName name="Shaded">[26]world!$M$5:$N$6,[26]world!$M$8:$N$24,[26]world!$M$26:$N$26,[26]world!$M$28:$N$28,[26]world!$M$38:$S$38,[26]world!$S$26,[26]world!#REF!,[26]world!$S$6,[26]world!$O$15:$S$16,[26]world!$O$20:$S$20,[26]world!$M$40:$O$56,[26]world!$M$58:$S$58</definedName>
    <definedName name="SPA">#N/A</definedName>
    <definedName name="SPSS">[27]Figure5.6!$B$2:$X$30</definedName>
    <definedName name="SSA_Crisis">'[28]Table A1.10.'!$A$4:$L$37</definedName>
    <definedName name="SSA_Recov">'[28]Table A1.10.'!$A$39:$L$72</definedName>
    <definedName name="SSA_TOT">'[28]Table A1.10.'!$A$74:$L$107</definedName>
    <definedName name="Sweden">[9]Age!$AX$2:$BB$10</definedName>
    <definedName name="SWI">#N/A</definedName>
    <definedName name="TABACT">#N/A</definedName>
    <definedName name="table1">[29]Contents!#REF!</definedName>
    <definedName name="tabx" localSheetId="50">{"g95_96m1",#N/A,FALSE,"Graf(95+96)M";"g95_96m2",#N/A,FALSE,"Graf(95+96)M";"g95_96mb1",#N/A,FALSE,"Graf(95+96)Mb";"g95_96mb2",#N/A,FALSE,"Graf(95+96)Mb";"g95_96f1",#N/A,FALSE,"Graf(95+96)F";"g95_96f2",#N/A,FALSE,"Graf(95+96)F";"g95_96fb1",#N/A,FALSE,"Graf(95+96)Fb";"g95_96fb2",#N/A,FALSE,"Graf(95+96)Fb"}</definedName>
    <definedName name="tabx" localSheetId="62">{"g95_96m1",#N/A,FALSE,"Graf(95+96)M";"g95_96m2",#N/A,FALSE,"Graf(95+96)M";"g95_96mb1",#N/A,FALSE,"Graf(95+96)Mb";"g95_96mb2",#N/A,FALSE,"Graf(95+96)Mb";"g95_96f1",#N/A,FALSE,"Graf(95+96)F";"g95_96f2",#N/A,FALSE,"Graf(95+96)F";"g95_96fb1",#N/A,FALSE,"Graf(95+96)Fb";"g95_96fb2",#N/A,FALSE,"Graf(95+96)Fb"}</definedName>
    <definedName name="tabx" localSheetId="68">{"g95_96m1",#N/A,FALSE,"Graf(95+96)M";"g95_96m2",#N/A,FALSE,"Graf(95+96)M";"g95_96mb1",#N/A,FALSE,"Graf(95+96)Mb";"g95_96mb2",#N/A,FALSE,"Graf(95+96)Mb";"g95_96f1",#N/A,FALSE,"Graf(95+96)F";"g95_96f2",#N/A,FALSE,"Graf(95+96)F";"g95_96fb1",#N/A,FALSE,"Graf(95+96)Fb";"g95_96fb2",#N/A,FALSE,"Graf(95+96)Fb"}</definedName>
    <definedName name="tabx" localSheetId="1">{"g95_96m1",#N/A,FALSE,"Graf(95+96)M";"g95_96m2",#N/A,FALSE,"Graf(95+96)M";"g95_96mb1",#N/A,FALSE,"Graf(95+96)Mb";"g95_96mb2",#N/A,FALSE,"Graf(95+96)Mb";"g95_96f1",#N/A,FALSE,"Graf(95+96)F";"g95_96f2",#N/A,FALSE,"Graf(95+96)F";"g95_96fb1",#N/A,FALSE,"Graf(95+96)Fb";"g95_96fb2",#N/A,FALSE,"Graf(95+96)Fb"}</definedName>
    <definedName name="tabx" localSheetId="10">{"g95_96m1",#N/A,FALSE,"Graf(95+96)M";"g95_96m2",#N/A,FALSE,"Graf(95+96)M";"g95_96mb1",#N/A,FALSE,"Graf(95+96)Mb";"g95_96mb2",#N/A,FALSE,"Graf(95+96)Mb";"g95_96f1",#N/A,FALSE,"Graf(95+96)F";"g95_96f2",#N/A,FALSE,"Graf(95+96)F";"g95_96fb1",#N/A,FALSE,"Graf(95+96)Fb";"g95_96fb2",#N/A,FALSE,"Graf(95+96)Fb"}</definedName>
    <definedName name="tabx" localSheetId="2">{"g95_96m1",#N/A,FALSE,"Graf(95+96)M";"g95_96m2",#N/A,FALSE,"Graf(95+96)M";"g95_96mb1",#N/A,FALSE,"Graf(95+96)Mb";"g95_96mb2",#N/A,FALSE,"Graf(95+96)Mb";"g95_96f1",#N/A,FALSE,"Graf(95+96)F";"g95_96f2",#N/A,FALSE,"Graf(95+96)F";"g95_96fb1",#N/A,FALSE,"Graf(95+96)Fb";"g95_96fb2",#N/A,FALSE,"Graf(95+96)Fb"}</definedName>
    <definedName name="tabx" localSheetId="3">{"g95_96m1",#N/A,FALSE,"Graf(95+96)M";"g95_96m2",#N/A,FALSE,"Graf(95+96)M";"g95_96mb1",#N/A,FALSE,"Graf(95+96)Mb";"g95_96mb2",#N/A,FALSE,"Graf(95+96)Mb";"g95_96f1",#N/A,FALSE,"Graf(95+96)F";"g95_96f2",#N/A,FALSE,"Graf(95+96)F";"g95_96fb1",#N/A,FALSE,"Graf(95+96)Fb";"g95_96fb2",#N/A,FALSE,"Graf(95+96)Fb"}</definedName>
    <definedName name="tabx" localSheetId="4">{"g95_96m1",#N/A,FALSE,"Graf(95+96)M";"g95_96m2",#N/A,FALSE,"Graf(95+96)M";"g95_96mb1",#N/A,FALSE,"Graf(95+96)Mb";"g95_96mb2",#N/A,FALSE,"Graf(95+96)Mb";"g95_96f1",#N/A,FALSE,"Graf(95+96)F";"g95_96f2",#N/A,FALSE,"Graf(95+96)F";"g95_96fb1",#N/A,FALSE,"Graf(95+96)Fb";"g95_96fb2",#N/A,FALSE,"Graf(95+96)Fb"}</definedName>
    <definedName name="tabx" localSheetId="5">{"g95_96m1",#N/A,FALSE,"Graf(95+96)M";"g95_96m2",#N/A,FALSE,"Graf(95+96)M";"g95_96mb1",#N/A,FALSE,"Graf(95+96)Mb";"g95_96mb2",#N/A,FALSE,"Graf(95+96)Mb";"g95_96f1",#N/A,FALSE,"Graf(95+96)F";"g95_96f2",#N/A,FALSE,"Graf(95+96)F";"g95_96fb1",#N/A,FALSE,"Graf(95+96)Fb";"g95_96fb2",#N/A,FALSE,"Graf(95+96)Fb"}</definedName>
    <definedName name="tabx" localSheetId="6">{"g95_96m1",#N/A,FALSE,"Graf(95+96)M";"g95_96m2",#N/A,FALSE,"Graf(95+96)M";"g95_96mb1",#N/A,FALSE,"Graf(95+96)Mb";"g95_96mb2",#N/A,FALSE,"Graf(95+96)Mb";"g95_96f1",#N/A,FALSE,"Graf(95+96)F";"g95_96f2",#N/A,FALSE,"Graf(95+96)F";"g95_96fb1",#N/A,FALSE,"Graf(95+96)Fb";"g95_96fb2",#N/A,FALSE,"Graf(95+96)Fb"}</definedName>
    <definedName name="tabx" localSheetId="61">{"g95_96m1",#N/A,FALSE,"Graf(95+96)M";"g95_96m2",#N/A,FALSE,"Graf(95+96)M";"g95_96mb1",#N/A,FALSE,"Graf(95+96)Mb";"g95_96mb2",#N/A,FALSE,"Graf(95+96)Mb";"g95_96f1",#N/A,FALSE,"Graf(95+96)F";"g95_96f2",#N/A,FALSE,"Graf(95+96)F";"g95_96fb1",#N/A,FALSE,"Graf(95+96)Fb";"g95_96fb2",#N/A,FALSE,"Graf(95+96)Fb"}</definedName>
    <definedName name="tabx" localSheetId="63">{"g95_96m1",#N/A,FALSE,"Graf(95+96)M";"g95_96m2",#N/A,FALSE,"Graf(95+96)M";"g95_96mb1",#N/A,FALSE,"Graf(95+96)Mb";"g95_96mb2",#N/A,FALSE,"Graf(95+96)Mb";"g95_96f1",#N/A,FALSE,"Graf(95+96)F";"g95_96f2",#N/A,FALSE,"Graf(95+96)F";"g95_96fb1",#N/A,FALSE,"Graf(95+96)Fb";"g95_96fb2",#N/A,FALSE,"Graf(95+96)Fb"}</definedName>
    <definedName name="tabx" localSheetId="7">{"g95_96m1",#N/A,FALSE,"Graf(95+96)M";"g95_96m2",#N/A,FALSE,"Graf(95+96)M";"g95_96mb1",#N/A,FALSE,"Graf(95+96)Mb";"g95_96mb2",#N/A,FALSE,"Graf(95+96)Mb";"g95_96f1",#N/A,FALSE,"Graf(95+96)F";"g95_96f2",#N/A,FALSE,"Graf(95+96)F";"g95_96fb1",#N/A,FALSE,"Graf(95+96)Fb";"g95_96fb2",#N/A,FALSE,"Graf(95+96)Fb"}</definedName>
    <definedName name="tabx" localSheetId="8">{"g95_96m1",#N/A,FALSE,"Graf(95+96)M";"g95_96m2",#N/A,FALSE,"Graf(95+96)M";"g95_96mb1",#N/A,FALSE,"Graf(95+96)Mb";"g95_96mb2",#N/A,FALSE,"Graf(95+96)Mb";"g95_96f1",#N/A,FALSE,"Graf(95+96)F";"g95_96f2",#N/A,FALSE,"Graf(95+96)F";"g95_96fb1",#N/A,FALSE,"Graf(95+96)Fb";"g95_96fb2",#N/A,FALSE,"Graf(95+96)Fb"}</definedName>
    <definedName name="tabx" localSheetId="9">{"g95_96m1",#N/A,FALSE,"Graf(95+96)M";"g95_96m2",#N/A,FALSE,"Graf(95+96)M";"g95_96mb1",#N/A,FALSE,"Graf(95+96)Mb";"g95_96mb2",#N/A,FALSE,"Graf(95+96)Mb";"g95_96f1",#N/A,FALSE,"Graf(95+96)F";"g95_96f2",#N/A,FALSE,"Graf(95+96)F";"g95_96fb1",#N/A,FALSE,"Graf(95+96)Fb";"g95_96fb2",#N/A,FALSE,"Graf(95+96)Fb"}</definedName>
    <definedName name="tabx" localSheetId="64">{"g95_96m1",#N/A,FALSE,"Graf(95+96)M";"g95_96m2",#N/A,FALSE,"Graf(95+96)M";"g95_96mb1",#N/A,FALSE,"Graf(95+96)Mb";"g95_96mb2",#N/A,FALSE,"Graf(95+96)Mb";"g95_96f1",#N/A,FALSE,"Graf(95+96)F";"g95_96f2",#N/A,FALSE,"Graf(95+96)F";"g95_96fb1",#N/A,FALSE,"Graf(95+96)Fb";"g95_96fb2",#N/A,FALSE,"Graf(95+96)Fb"}</definedName>
    <definedName name="tabx" localSheetId="66">{"g95_96m1",#N/A,FALSE,"Graf(95+96)M";"g95_96m2",#N/A,FALSE,"Graf(95+96)M";"g95_96mb1",#N/A,FALSE,"Graf(95+96)Mb";"g95_96mb2",#N/A,FALSE,"Graf(95+96)Mb";"g95_96f1",#N/A,FALSE,"Graf(95+96)F";"g95_96f2",#N/A,FALSE,"Graf(95+96)F";"g95_96fb1",#N/A,FALSE,"Graf(95+96)Fb";"g95_96fb2",#N/A,FALSE,"Graf(95+96)Fb"}</definedName>
    <definedName name="tabx" localSheetId="67">{"g95_96m1",#N/A,FALSE,"Graf(95+96)M";"g95_96m2",#N/A,FALSE,"Graf(95+96)M";"g95_96mb1",#N/A,FALSE,"Graf(95+96)Mb";"g95_96mb2",#N/A,FALSE,"Graf(95+96)Mb";"g95_96f1",#N/A,FALSE,"Graf(95+96)F";"g95_96f2",#N/A,FALSE,"Graf(95+96)F";"g95_96fb1",#N/A,FALSE,"Graf(95+96)Fb";"g95_96fb2",#N/A,FALSE,"Graf(95+96)Fb"}</definedName>
    <definedName name="tabx" localSheetId="69">{"g95_96m1",#N/A,FALSE,"Graf(95+96)M";"g95_96m2",#N/A,FALSE,"Graf(95+96)M";"g95_96mb1",#N/A,FALSE,"Graf(95+96)Mb";"g95_96mb2",#N/A,FALSE,"Graf(95+96)Mb";"g95_96f1",#N/A,FALSE,"Graf(95+96)F";"g95_96f2",#N/A,FALSE,"Graf(95+96)F";"g95_96fb1",#N/A,FALSE,"Graf(95+96)Fb";"g95_96fb2",#N/A,FALSE,"Graf(95+96)Fb"}</definedName>
    <definedName name="tabx" localSheetId="70">{"g95_96m1",#N/A,FALSE,"Graf(95+96)M";"g95_96m2",#N/A,FALSE,"Graf(95+96)M";"g95_96mb1",#N/A,FALSE,"Graf(95+96)Mb";"g95_96mb2",#N/A,FALSE,"Graf(95+96)Mb";"g95_96f1",#N/A,FALSE,"Graf(95+96)F";"g95_96f2",#N/A,FALSE,"Graf(95+96)F";"g95_96fb1",#N/A,FALSE,"Graf(95+96)Fb";"g95_96fb2",#N/A,FALSE,"Graf(95+96)Fb"}</definedName>
    <definedName name="tabx" localSheetId="71">{"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emp">[5]A11!#REF!</definedName>
    <definedName name="termix" localSheetId="50">B4.2.1!termix</definedName>
    <definedName name="termix" localSheetId="1">'Figure 1'!termix</definedName>
    <definedName name="termix" localSheetId="10">'Figure 2'!termix</definedName>
    <definedName name="termix" localSheetId="2">'Figure 2'!termix</definedName>
    <definedName name="termix" localSheetId="3">'Figure 2'!termix</definedName>
    <definedName name="termix" localSheetId="4">'Figure 2'!termix</definedName>
    <definedName name="termix" localSheetId="5">'Figure 2'!termix</definedName>
    <definedName name="termix" localSheetId="6">'Figure 6'!termix</definedName>
    <definedName name="termix" localSheetId="7">'Figure 7'!termix</definedName>
    <definedName name="termix" localSheetId="8">'Figure 8'!termix</definedName>
    <definedName name="termix" localSheetId="9">'Figure 2'!termix</definedName>
    <definedName name="termix" localSheetId="67">S6.7.2!termix</definedName>
    <definedName name="termix" localSheetId="69">S6.7.3!termix</definedName>
    <definedName name="termix" localSheetId="70">S6.7.4!termix</definedName>
    <definedName name="termix" localSheetId="71">'Table GSNI Annex'!termix</definedName>
    <definedName name="termix">[0]!termix</definedName>
    <definedName name="total">'[30]Calc. Figure 1.6. (Norm.)'!$B$1:$F$37</definedName>
    <definedName name="toto">'[31]Fig15(data)'!$N$4:$O$19</definedName>
    <definedName name="toto1">'[32]OldFig5(data)'!$N$8:$O$27</definedName>
    <definedName name="TRANSP">#N/A</definedName>
    <definedName name="US">[9]Age!$AL$2:$AO$8</definedName>
    <definedName name="weight">[33]F5_W!$A$1:$C$33</definedName>
    <definedName name="wrn.Graf95_96." localSheetId="50">{"g95_96m1",#N/A,FALSE,"Graf(95+96)M";"g95_96m2",#N/A,FALSE,"Graf(95+96)M";"g95_96mb1",#N/A,FALSE,"Graf(95+96)Mb";"g95_96mb2",#N/A,FALSE,"Graf(95+96)Mb";"g95_96f1",#N/A,FALSE,"Graf(95+96)F";"g95_96f2",#N/A,FALSE,"Graf(95+96)F";"g95_96fb1",#N/A,FALSE,"Graf(95+96)Fb";"g95_96fb2",#N/A,FALSE,"Graf(95+96)Fb"}</definedName>
    <definedName name="wrn.Graf95_96." localSheetId="62">{"g95_96m1",#N/A,FALSE,"Graf(95+96)M";"g95_96m2",#N/A,FALSE,"Graf(95+96)M";"g95_96mb1",#N/A,FALSE,"Graf(95+96)Mb";"g95_96mb2",#N/A,FALSE,"Graf(95+96)Mb";"g95_96f1",#N/A,FALSE,"Graf(95+96)F";"g95_96f2",#N/A,FALSE,"Graf(95+96)F";"g95_96fb1",#N/A,FALSE,"Graf(95+96)Fb";"g95_96fb2",#N/A,FALSE,"Graf(95+96)Fb"}</definedName>
    <definedName name="wrn.Graf95_96." localSheetId="68">{"g95_96m1",#N/A,FALSE,"Graf(95+96)M";"g95_96m2",#N/A,FALSE,"Graf(95+96)M";"g95_96mb1",#N/A,FALSE,"Graf(95+96)Mb";"g95_96mb2",#N/A,FALSE,"Graf(95+96)Mb";"g95_96f1",#N/A,FALSE,"Graf(95+96)F";"g95_96f2",#N/A,FALSE,"Graf(95+96)F";"g95_96fb1",#N/A,FALSE,"Graf(95+96)Fb";"g95_96fb2",#N/A,FALSE,"Graf(95+96)Fb"}</definedName>
    <definedName name="wrn.Graf95_96." localSheetId="1">{"g95_96m1",#N/A,FALSE,"Graf(95+96)M";"g95_96m2",#N/A,FALSE,"Graf(95+96)M";"g95_96mb1",#N/A,FALSE,"Graf(95+96)Mb";"g95_96mb2",#N/A,FALSE,"Graf(95+96)Mb";"g95_96f1",#N/A,FALSE,"Graf(95+96)F";"g95_96f2",#N/A,FALSE,"Graf(95+96)F";"g95_96fb1",#N/A,FALSE,"Graf(95+96)Fb";"g95_96fb2",#N/A,FALSE,"Graf(95+96)Fb"}</definedName>
    <definedName name="wrn.Graf95_96." localSheetId="10">{"g95_96m1",#N/A,FALSE,"Graf(95+96)M";"g95_96m2",#N/A,FALSE,"Graf(95+96)M";"g95_96mb1",#N/A,FALSE,"Graf(95+96)Mb";"g95_96mb2",#N/A,FALSE,"Graf(95+96)Mb";"g95_96f1",#N/A,FALSE,"Graf(95+96)F";"g95_96f2",#N/A,FALSE,"Graf(95+96)F";"g95_96fb1",#N/A,FALSE,"Graf(95+96)Fb";"g95_96fb2",#N/A,FALSE,"Graf(95+96)Fb"}</definedName>
    <definedName name="wrn.Graf95_96." localSheetId="2">{"g95_96m1",#N/A,FALSE,"Graf(95+96)M";"g95_96m2",#N/A,FALSE,"Graf(95+96)M";"g95_96mb1",#N/A,FALSE,"Graf(95+96)Mb";"g95_96mb2",#N/A,FALSE,"Graf(95+96)Mb";"g95_96f1",#N/A,FALSE,"Graf(95+96)F";"g95_96f2",#N/A,FALSE,"Graf(95+96)F";"g95_96fb1",#N/A,FALSE,"Graf(95+96)Fb";"g95_96fb2",#N/A,FALSE,"Graf(95+96)Fb"}</definedName>
    <definedName name="wrn.Graf95_96." localSheetId="3">{"g95_96m1",#N/A,FALSE,"Graf(95+96)M";"g95_96m2",#N/A,FALSE,"Graf(95+96)M";"g95_96mb1",#N/A,FALSE,"Graf(95+96)Mb";"g95_96mb2",#N/A,FALSE,"Graf(95+96)Mb";"g95_96f1",#N/A,FALSE,"Graf(95+96)F";"g95_96f2",#N/A,FALSE,"Graf(95+96)F";"g95_96fb1",#N/A,FALSE,"Graf(95+96)Fb";"g95_96fb2",#N/A,FALSE,"Graf(95+96)Fb"}</definedName>
    <definedName name="wrn.Graf95_96." localSheetId="4">{"g95_96m1",#N/A,FALSE,"Graf(95+96)M";"g95_96m2",#N/A,FALSE,"Graf(95+96)M";"g95_96mb1",#N/A,FALSE,"Graf(95+96)Mb";"g95_96mb2",#N/A,FALSE,"Graf(95+96)Mb";"g95_96f1",#N/A,FALSE,"Graf(95+96)F";"g95_96f2",#N/A,FALSE,"Graf(95+96)F";"g95_96fb1",#N/A,FALSE,"Graf(95+96)Fb";"g95_96fb2",#N/A,FALSE,"Graf(95+96)Fb"}</definedName>
    <definedName name="wrn.Graf95_96." localSheetId="5">{"g95_96m1",#N/A,FALSE,"Graf(95+96)M";"g95_96m2",#N/A,FALSE,"Graf(95+96)M";"g95_96mb1",#N/A,FALSE,"Graf(95+96)Mb";"g95_96mb2",#N/A,FALSE,"Graf(95+96)Mb";"g95_96f1",#N/A,FALSE,"Graf(95+96)F";"g95_96f2",#N/A,FALSE,"Graf(95+96)F";"g95_96fb1",#N/A,FALSE,"Graf(95+96)Fb";"g95_96fb2",#N/A,FALSE,"Graf(95+96)Fb"}</definedName>
    <definedName name="wrn.Graf95_96." localSheetId="6">{"g95_96m1",#N/A,FALSE,"Graf(95+96)M";"g95_96m2",#N/A,FALSE,"Graf(95+96)M";"g95_96mb1",#N/A,FALSE,"Graf(95+96)Mb";"g95_96mb2",#N/A,FALSE,"Graf(95+96)Mb";"g95_96f1",#N/A,FALSE,"Graf(95+96)F";"g95_96f2",#N/A,FALSE,"Graf(95+96)F";"g95_96fb1",#N/A,FALSE,"Graf(95+96)Fb";"g95_96fb2",#N/A,FALSE,"Graf(95+96)Fb"}</definedName>
    <definedName name="wrn.Graf95_96." localSheetId="61">{"g95_96m1",#N/A,FALSE,"Graf(95+96)M";"g95_96m2",#N/A,FALSE,"Graf(95+96)M";"g95_96mb1",#N/A,FALSE,"Graf(95+96)Mb";"g95_96mb2",#N/A,FALSE,"Graf(95+96)Mb";"g95_96f1",#N/A,FALSE,"Graf(95+96)F";"g95_96f2",#N/A,FALSE,"Graf(95+96)F";"g95_96fb1",#N/A,FALSE,"Graf(95+96)Fb";"g95_96fb2",#N/A,FALSE,"Graf(95+96)Fb"}</definedName>
    <definedName name="wrn.Graf95_96." localSheetId="63">{"g95_96m1",#N/A,FALSE,"Graf(95+96)M";"g95_96m2",#N/A,FALSE,"Graf(95+96)M";"g95_96mb1",#N/A,FALSE,"Graf(95+96)Mb";"g95_96mb2",#N/A,FALSE,"Graf(95+96)Mb";"g95_96f1",#N/A,FALSE,"Graf(95+96)F";"g95_96f2",#N/A,FALSE,"Graf(95+96)F";"g95_96fb1",#N/A,FALSE,"Graf(95+96)Fb";"g95_96fb2",#N/A,FALSE,"Graf(95+96)Fb"}</definedName>
    <definedName name="wrn.Graf95_96." localSheetId="7">{"g95_96m1",#N/A,FALSE,"Graf(95+96)M";"g95_96m2",#N/A,FALSE,"Graf(95+96)M";"g95_96mb1",#N/A,FALSE,"Graf(95+96)Mb";"g95_96mb2",#N/A,FALSE,"Graf(95+96)Mb";"g95_96f1",#N/A,FALSE,"Graf(95+96)F";"g95_96f2",#N/A,FALSE,"Graf(95+96)F";"g95_96fb1",#N/A,FALSE,"Graf(95+96)Fb";"g95_96fb2",#N/A,FALSE,"Graf(95+96)Fb"}</definedName>
    <definedName name="wrn.Graf95_96." localSheetId="8">{"g95_96m1",#N/A,FALSE,"Graf(95+96)M";"g95_96m2",#N/A,FALSE,"Graf(95+96)M";"g95_96mb1",#N/A,FALSE,"Graf(95+96)Mb";"g95_96mb2",#N/A,FALSE,"Graf(95+96)Mb";"g95_96f1",#N/A,FALSE,"Graf(95+96)F";"g95_96f2",#N/A,FALSE,"Graf(95+96)F";"g95_96fb1",#N/A,FALSE,"Graf(95+96)Fb";"g95_96fb2",#N/A,FALSE,"Graf(95+96)Fb"}</definedName>
    <definedName name="wrn.Graf95_96." localSheetId="9">{"g95_96m1",#N/A,FALSE,"Graf(95+96)M";"g95_96m2",#N/A,FALSE,"Graf(95+96)M";"g95_96mb1",#N/A,FALSE,"Graf(95+96)Mb";"g95_96mb2",#N/A,FALSE,"Graf(95+96)Mb";"g95_96f1",#N/A,FALSE,"Graf(95+96)F";"g95_96f2",#N/A,FALSE,"Graf(95+96)F";"g95_96fb1",#N/A,FALSE,"Graf(95+96)Fb";"g95_96fb2",#N/A,FALSE,"Graf(95+96)Fb"}</definedName>
    <definedName name="wrn.Graf95_96." localSheetId="64">{"g95_96m1",#N/A,FALSE,"Graf(95+96)M";"g95_96m2",#N/A,FALSE,"Graf(95+96)M";"g95_96mb1",#N/A,FALSE,"Graf(95+96)Mb";"g95_96mb2",#N/A,FALSE,"Graf(95+96)Mb";"g95_96f1",#N/A,FALSE,"Graf(95+96)F";"g95_96f2",#N/A,FALSE,"Graf(95+96)F";"g95_96fb1",#N/A,FALSE,"Graf(95+96)Fb";"g95_96fb2",#N/A,FALSE,"Graf(95+96)Fb"}</definedName>
    <definedName name="wrn.Graf95_96." localSheetId="66">{"g95_96m1",#N/A,FALSE,"Graf(95+96)M";"g95_96m2",#N/A,FALSE,"Graf(95+96)M";"g95_96mb1",#N/A,FALSE,"Graf(95+96)Mb";"g95_96mb2",#N/A,FALSE,"Graf(95+96)Mb";"g95_96f1",#N/A,FALSE,"Graf(95+96)F";"g95_96f2",#N/A,FALSE,"Graf(95+96)F";"g95_96fb1",#N/A,FALSE,"Graf(95+96)Fb";"g95_96fb2",#N/A,FALSE,"Graf(95+96)Fb"}</definedName>
    <definedName name="wrn.Graf95_96." localSheetId="67">{"g95_96m1",#N/A,FALSE,"Graf(95+96)M";"g95_96m2",#N/A,FALSE,"Graf(95+96)M";"g95_96mb1",#N/A,FALSE,"Graf(95+96)Mb";"g95_96mb2",#N/A,FALSE,"Graf(95+96)Mb";"g95_96f1",#N/A,FALSE,"Graf(95+96)F";"g95_96f2",#N/A,FALSE,"Graf(95+96)F";"g95_96fb1",#N/A,FALSE,"Graf(95+96)Fb";"g95_96fb2",#N/A,FALSE,"Graf(95+96)Fb"}</definedName>
    <definedName name="wrn.Graf95_96." localSheetId="69">{"g95_96m1",#N/A,FALSE,"Graf(95+96)M";"g95_96m2",#N/A,FALSE,"Graf(95+96)M";"g95_96mb1",#N/A,FALSE,"Graf(95+96)Mb";"g95_96mb2",#N/A,FALSE,"Graf(95+96)Mb";"g95_96f1",#N/A,FALSE,"Graf(95+96)F";"g95_96f2",#N/A,FALSE,"Graf(95+96)F";"g95_96fb1",#N/A,FALSE,"Graf(95+96)Fb";"g95_96fb2",#N/A,FALSE,"Graf(95+96)Fb"}</definedName>
    <definedName name="wrn.Graf95_96." localSheetId="70">{"g95_96m1",#N/A,FALSE,"Graf(95+96)M";"g95_96m2",#N/A,FALSE,"Graf(95+96)M";"g95_96mb1",#N/A,FALSE,"Graf(95+96)Mb";"g95_96mb2",#N/A,FALSE,"Graf(95+96)Mb";"g95_96f1",#N/A,FALSE,"Graf(95+96)F";"g95_96f2",#N/A,FALSE,"Graf(95+96)F";"g95_96fb1",#N/A,FALSE,"Graf(95+96)Fb";"g95_96fb2",#N/A,FALSE,"Graf(95+96)Fb"}</definedName>
    <definedName name="wrn.Graf95_96." localSheetId="71">{"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R22_Data_Collection1997." localSheetId="50">{"_R22_General",#N/A,TRUE,"R22_General";"_R22_Questions",#N/A,TRUE,"R22_Questions";"ColA_R22",#N/A,TRUE,"R2295";"_R22_Tables",#N/A,TRUE,"R2295"}</definedName>
    <definedName name="wrn.R22_Data_Collection1997." localSheetId="62">{"_R22_General",#N/A,TRUE,"R22_General";"_R22_Questions",#N/A,TRUE,"R22_Questions";"ColA_R22",#N/A,TRUE,"R2295";"_R22_Tables",#N/A,TRUE,"R2295"}</definedName>
    <definedName name="wrn.R22_Data_Collection1997." localSheetId="68">{"_R22_General",#N/A,TRUE,"R22_General";"_R22_Questions",#N/A,TRUE,"R22_Questions";"ColA_R22",#N/A,TRUE,"R2295";"_R22_Tables",#N/A,TRUE,"R2295"}</definedName>
    <definedName name="wrn.R22_Data_Collection1997." localSheetId="1">{"_R22_General",#N/A,TRUE,"R22_General";"_R22_Questions",#N/A,TRUE,"R22_Questions";"ColA_R22",#N/A,TRUE,"R2295";"_R22_Tables",#N/A,TRUE,"R2295"}</definedName>
    <definedName name="wrn.R22_Data_Collection1997." localSheetId="10">{"_R22_General",#N/A,TRUE,"R22_General";"_R22_Questions",#N/A,TRUE,"R22_Questions";"ColA_R22",#N/A,TRUE,"R2295";"_R22_Tables",#N/A,TRUE,"R2295"}</definedName>
    <definedName name="wrn.R22_Data_Collection1997." localSheetId="2">{"_R22_General",#N/A,TRUE,"R22_General";"_R22_Questions",#N/A,TRUE,"R22_Questions";"ColA_R22",#N/A,TRUE,"R2295";"_R22_Tables",#N/A,TRUE,"R2295"}</definedName>
    <definedName name="wrn.R22_Data_Collection1997." localSheetId="3">{"_R22_General",#N/A,TRUE,"R22_General";"_R22_Questions",#N/A,TRUE,"R22_Questions";"ColA_R22",#N/A,TRUE,"R2295";"_R22_Tables",#N/A,TRUE,"R2295"}</definedName>
    <definedName name="wrn.R22_Data_Collection1997." localSheetId="4">{"_R22_General",#N/A,TRUE,"R22_General";"_R22_Questions",#N/A,TRUE,"R22_Questions";"ColA_R22",#N/A,TRUE,"R2295";"_R22_Tables",#N/A,TRUE,"R2295"}</definedName>
    <definedName name="wrn.R22_Data_Collection1997." localSheetId="5">{"_R22_General",#N/A,TRUE,"R22_General";"_R22_Questions",#N/A,TRUE,"R22_Questions";"ColA_R22",#N/A,TRUE,"R2295";"_R22_Tables",#N/A,TRUE,"R2295"}</definedName>
    <definedName name="wrn.R22_Data_Collection1997." localSheetId="6">{"_R22_General",#N/A,TRUE,"R22_General";"_R22_Questions",#N/A,TRUE,"R22_Questions";"ColA_R22",#N/A,TRUE,"R2295";"_R22_Tables",#N/A,TRUE,"R2295"}</definedName>
    <definedName name="wrn.R22_Data_Collection1997." localSheetId="61">{"_R22_General",#N/A,TRUE,"R22_General";"_R22_Questions",#N/A,TRUE,"R22_Questions";"ColA_R22",#N/A,TRUE,"R2295";"_R22_Tables",#N/A,TRUE,"R2295"}</definedName>
    <definedName name="wrn.R22_Data_Collection1997." localSheetId="63">{"_R22_General",#N/A,TRUE,"R22_General";"_R22_Questions",#N/A,TRUE,"R22_Questions";"ColA_R22",#N/A,TRUE,"R2295";"_R22_Tables",#N/A,TRUE,"R2295"}</definedName>
    <definedName name="wrn.R22_Data_Collection1997." localSheetId="7">{"_R22_General",#N/A,TRUE,"R22_General";"_R22_Questions",#N/A,TRUE,"R22_Questions";"ColA_R22",#N/A,TRUE,"R2295";"_R22_Tables",#N/A,TRUE,"R2295"}</definedName>
    <definedName name="wrn.R22_Data_Collection1997." localSheetId="8">{"_R22_General",#N/A,TRUE,"R22_General";"_R22_Questions",#N/A,TRUE,"R22_Questions";"ColA_R22",#N/A,TRUE,"R2295";"_R22_Tables",#N/A,TRUE,"R2295"}</definedName>
    <definedName name="wrn.R22_Data_Collection1997." localSheetId="9">{"_R22_General",#N/A,TRUE,"R22_General";"_R22_Questions",#N/A,TRUE,"R22_Questions";"ColA_R22",#N/A,TRUE,"R2295";"_R22_Tables",#N/A,TRUE,"R2295"}</definedName>
    <definedName name="wrn.R22_Data_Collection1997." localSheetId="64">{"_R22_General",#N/A,TRUE,"R22_General";"_R22_Questions",#N/A,TRUE,"R22_Questions";"ColA_R22",#N/A,TRUE,"R2295";"_R22_Tables",#N/A,TRUE,"R2295"}</definedName>
    <definedName name="wrn.R22_Data_Collection1997." localSheetId="66">{"_R22_General",#N/A,TRUE,"R22_General";"_R22_Questions",#N/A,TRUE,"R22_Questions";"ColA_R22",#N/A,TRUE,"R2295";"_R22_Tables",#N/A,TRUE,"R2295"}</definedName>
    <definedName name="wrn.R22_Data_Collection1997." localSheetId="67">{"_R22_General",#N/A,TRUE,"R22_General";"_R22_Questions",#N/A,TRUE,"R22_Questions";"ColA_R22",#N/A,TRUE,"R2295";"_R22_Tables",#N/A,TRUE,"R2295"}</definedName>
    <definedName name="wrn.R22_Data_Collection1997." localSheetId="69">{"_R22_General",#N/A,TRUE,"R22_General";"_R22_Questions",#N/A,TRUE,"R22_Questions";"ColA_R22",#N/A,TRUE,"R2295";"_R22_Tables",#N/A,TRUE,"R2295"}</definedName>
    <definedName name="wrn.R22_Data_Collection1997." localSheetId="70">{"_R22_General",#N/A,TRUE,"R22_General";"_R22_Questions",#N/A,TRUE,"R22_Questions";"ColA_R22",#N/A,TRUE,"R2295";"_R22_Tables",#N/A,TRUE,"R2295"}</definedName>
    <definedName name="wrn.R22_Data_Collection1997." localSheetId="71">{"_R22_General",#N/A,TRUE,"R22_General";"_R22_Questions",#N/A,TRUE,"R22_Questions";"ColA_R22",#N/A,TRUE,"R2295";"_R22_Tables",#N/A,TRUE,"R2295"}</definedName>
    <definedName name="wrn.R22_Data_Collection1997.">{"_R22_General",#N/A,TRUE,"R22_General";"_R22_Questions",#N/A,TRUE,"R22_Questions";"ColA_R22",#N/A,TRUE,"R2295";"_R22_Tables",#N/A,TRUE,"R2295"}</definedName>
    <definedName name="wrn.TabARA." localSheetId="50">{"Page1",#N/A,FALSE,"ARA M&amp;F&amp;T";"Page2",#N/A,FALSE,"ARA M&amp;F&amp;T";"Page3",#N/A,FALSE,"ARA M&amp;F&amp;T"}</definedName>
    <definedName name="wrn.TabARA." localSheetId="62">{"Page1",#N/A,FALSE,"ARA M&amp;F&amp;T";"Page2",#N/A,FALSE,"ARA M&amp;F&amp;T";"Page3",#N/A,FALSE,"ARA M&amp;F&amp;T"}</definedName>
    <definedName name="wrn.TabARA." localSheetId="68">{"Page1",#N/A,FALSE,"ARA M&amp;F&amp;T";"Page2",#N/A,FALSE,"ARA M&amp;F&amp;T";"Page3",#N/A,FALSE,"ARA M&amp;F&amp;T"}</definedName>
    <definedName name="wrn.TabARA." localSheetId="1">{"Page1",#N/A,FALSE,"ARA M&amp;F&amp;T";"Page2",#N/A,FALSE,"ARA M&amp;F&amp;T";"Page3",#N/A,FALSE,"ARA M&amp;F&amp;T"}</definedName>
    <definedName name="wrn.TabARA." localSheetId="10">{"Page1",#N/A,FALSE,"ARA M&amp;F&amp;T";"Page2",#N/A,FALSE,"ARA M&amp;F&amp;T";"Page3",#N/A,FALSE,"ARA M&amp;F&amp;T"}</definedName>
    <definedName name="wrn.TabARA." localSheetId="2">{"Page1",#N/A,FALSE,"ARA M&amp;F&amp;T";"Page2",#N/A,FALSE,"ARA M&amp;F&amp;T";"Page3",#N/A,FALSE,"ARA M&amp;F&amp;T"}</definedName>
    <definedName name="wrn.TabARA." localSheetId="3">{"Page1",#N/A,FALSE,"ARA M&amp;F&amp;T";"Page2",#N/A,FALSE,"ARA M&amp;F&amp;T";"Page3",#N/A,FALSE,"ARA M&amp;F&amp;T"}</definedName>
    <definedName name="wrn.TabARA." localSheetId="4">{"Page1",#N/A,FALSE,"ARA M&amp;F&amp;T";"Page2",#N/A,FALSE,"ARA M&amp;F&amp;T";"Page3",#N/A,FALSE,"ARA M&amp;F&amp;T"}</definedName>
    <definedName name="wrn.TabARA." localSheetId="5">{"Page1",#N/A,FALSE,"ARA M&amp;F&amp;T";"Page2",#N/A,FALSE,"ARA M&amp;F&amp;T";"Page3",#N/A,FALSE,"ARA M&amp;F&amp;T"}</definedName>
    <definedName name="wrn.TabARA." localSheetId="6">{"Page1",#N/A,FALSE,"ARA M&amp;F&amp;T";"Page2",#N/A,FALSE,"ARA M&amp;F&amp;T";"Page3",#N/A,FALSE,"ARA M&amp;F&amp;T"}</definedName>
    <definedName name="wrn.TabARA." localSheetId="61">{"Page1",#N/A,FALSE,"ARA M&amp;F&amp;T";"Page2",#N/A,FALSE,"ARA M&amp;F&amp;T";"Page3",#N/A,FALSE,"ARA M&amp;F&amp;T"}</definedName>
    <definedName name="wrn.TabARA." localSheetId="63">{"Page1",#N/A,FALSE,"ARA M&amp;F&amp;T";"Page2",#N/A,FALSE,"ARA M&amp;F&amp;T";"Page3",#N/A,FALSE,"ARA M&amp;F&amp;T"}</definedName>
    <definedName name="wrn.TabARA." localSheetId="7">{"Page1",#N/A,FALSE,"ARA M&amp;F&amp;T";"Page2",#N/A,FALSE,"ARA M&amp;F&amp;T";"Page3",#N/A,FALSE,"ARA M&amp;F&amp;T"}</definedName>
    <definedName name="wrn.TabARA." localSheetId="8">{"Page1",#N/A,FALSE,"ARA M&amp;F&amp;T";"Page2",#N/A,FALSE,"ARA M&amp;F&amp;T";"Page3",#N/A,FALSE,"ARA M&amp;F&amp;T"}</definedName>
    <definedName name="wrn.TabARA." localSheetId="9">{"Page1",#N/A,FALSE,"ARA M&amp;F&amp;T";"Page2",#N/A,FALSE,"ARA M&amp;F&amp;T";"Page3",#N/A,FALSE,"ARA M&amp;F&amp;T"}</definedName>
    <definedName name="wrn.TabARA." localSheetId="64">{"Page1",#N/A,FALSE,"ARA M&amp;F&amp;T";"Page2",#N/A,FALSE,"ARA M&amp;F&amp;T";"Page3",#N/A,FALSE,"ARA M&amp;F&amp;T"}</definedName>
    <definedName name="wrn.TabARA." localSheetId="66">{"Page1",#N/A,FALSE,"ARA M&amp;F&amp;T";"Page2",#N/A,FALSE,"ARA M&amp;F&amp;T";"Page3",#N/A,FALSE,"ARA M&amp;F&amp;T"}</definedName>
    <definedName name="wrn.TabARA." localSheetId="67">{"Page1",#N/A,FALSE,"ARA M&amp;F&amp;T";"Page2",#N/A,FALSE,"ARA M&amp;F&amp;T";"Page3",#N/A,FALSE,"ARA M&amp;F&amp;T"}</definedName>
    <definedName name="wrn.TabARA." localSheetId="69">{"Page1",#N/A,FALSE,"ARA M&amp;F&amp;T";"Page2",#N/A,FALSE,"ARA M&amp;F&amp;T";"Page3",#N/A,FALSE,"ARA M&amp;F&amp;T"}</definedName>
    <definedName name="wrn.TabARA." localSheetId="70">{"Page1",#N/A,FALSE,"ARA M&amp;F&amp;T";"Page2",#N/A,FALSE,"ARA M&amp;F&amp;T";"Page3",#N/A,FALSE,"ARA M&amp;F&amp;T"}</definedName>
    <definedName name="wrn.TabARA." localSheetId="71">{"Page1",#N/A,FALSE,"ARA M&amp;F&amp;T";"Page2",#N/A,FALSE,"ARA M&amp;F&amp;T";"Page3",#N/A,FALSE,"ARA M&amp;F&amp;T"}</definedName>
    <definedName name="wrn.TabARA.">{"Page1",#N/A,FALSE,"ARA M&amp;F&amp;T";"Page2",#N/A,FALSE,"ARA M&amp;F&amp;T";"Page3",#N/A,FALSE,"ARA M&amp;F&amp;T"}</definedName>
    <definedName name="x">[34]Settings!$B$14</definedName>
    <definedName name="Y_2000">3</definedName>
    <definedName name="Y_2001">4</definedName>
    <definedName name="Y_2002">5</definedName>
    <definedName name="Y_2003">6</definedName>
    <definedName name="Y_2004">7</definedName>
    <definedName name="Y_2005">8</definedName>
    <definedName name="Y_2006">9</definedName>
    <definedName name="Y_2007">10</definedName>
    <definedName name="Y_2008">11</definedName>
    <definedName name="Y_2009">12</definedName>
    <definedName name="Y_2010">13</definedName>
    <definedName name="Y_2011">14</definedName>
    <definedName name="Y_2012">15</definedName>
    <definedName name="youth">'[8]Figure 4.'!$B$61:$E$99</definedName>
    <definedName name="Z_7D9BA6DD_D70E_4193_899B_05C4536282D7_.wvu.FilterData" localSheetId="51" hidden="1">'Figure 4.5 '!$A$4:$L$539</definedName>
    <definedName name="Z_7D9BA6DD_D70E_4193_899B_05C4536282D7_.wvu.FilterData" localSheetId="66" hidden="1">'S6.7.1'!#REF!</definedName>
    <definedName name="Z_7D9BA6DD_D70E_4193_899B_05C4536282D7_.wvu.FilterData" localSheetId="67" hidden="1">'S6.7.2'!#REF!</definedName>
    <definedName name="Z_CBE2E884_4A30_4C76_9DDD_5DE7446C54B3_.wvu.FilterData" localSheetId="51" hidden="1">'Figure 4.5 '!$A$4:$L$539</definedName>
    <definedName name="Z_CBE2E884_4A30_4C76_9DDD_5DE7446C54B3_.wvu.FilterData" localSheetId="66" hidden="1">'S6.7.1'!#REF!</definedName>
    <definedName name="Z_CBE2E884_4A30_4C76_9DDD_5DE7446C54B3_.wvu.FilterData" localSheetId="67" hidden="1">'S6.7.2'!#REF!</definedName>
  </definedNames>
  <calcPr calcId="191028"/>
  <customWorkbookViews>
    <customWorkbookView name="LENOVO - Personal View" guid="{7D9BA6DD-D70E-4193-899B-05C4536282D7}" mergeInterval="0" personalView="1" maximized="1" xWindow="-9" yWindow="-9" windowWidth="1938" windowHeight="1048" activeSheetId="1"/>
    <customWorkbookView name="Josefin Pasanen - Personal View" guid="{CBE2E884-4A30-4C76-9DDD-5DE7446C54B3}" mergeInterval="0" personalView="1" maximized="1" xWindow="1912" yWindow="-8" windowWidth="1936" windowHeight="1056" activeSheetId="8" showComments="commIndAndComment"/>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5" i="55" l="1"/>
  <c r="D6" i="55"/>
  <c r="D7" i="55"/>
  <c r="D8" i="55"/>
  <c r="D9" i="55"/>
  <c r="D10" i="55"/>
  <c r="D11" i="55"/>
</calcChain>
</file>

<file path=xl/sharedStrings.xml><?xml version="1.0" encoding="utf-8"?>
<sst xmlns="http://schemas.openxmlformats.org/spreadsheetml/2006/main" count="1262" uniqueCount="674">
  <si>
    <t xml:space="preserve">Index of Tabs </t>
  </si>
  <si>
    <t>Page in the report</t>
  </si>
  <si>
    <t>Overview</t>
  </si>
  <si>
    <t>1. A new uncertainty complex is emerging</t>
  </si>
  <si>
    <t>2. The global Human Development Index value has declined two years in a row, erasing the gains of the preceding five years</t>
  </si>
  <si>
    <t>3. Countries’ access to Covid-19 vaccines remains highly inequal</t>
  </si>
  <si>
    <t>4. Political polarization is on the rise across the world</t>
  </si>
  <si>
    <t>5. Negative news about the world surges to unprecedented highs</t>
  </si>
  <si>
    <t>6. Perceived human insecurity is increasing in most countries—even in some very high Human Development Index countries</t>
  </si>
  <si>
    <t>7. Recent declines on the Human Development Index (HDI) are widespread, with over 90 percent of countries enduring a decline in 2020 or 2021</t>
  </si>
  <si>
    <t>8. Almost all countries saw reversals in human development in the first year of the Covid-19 pandemic, most low, medium and high Human Development Index (HDI) countries saw continued declines in the second year</t>
  </si>
  <si>
    <t>9. There is much more scope for artificial intelligence to augment human activity than to automate existing tasks</t>
  </si>
  <si>
    <t>10. Making people more secure though investment, insurance and innovation</t>
  </si>
  <si>
    <t xml:space="preserve"> Part I            Uncertain times, unsettled lives</t>
  </si>
  <si>
    <t>Chapter 1</t>
  </si>
  <si>
    <t>1.1 A drop in global Human Development Index two years in a row for the first time on record</t>
  </si>
  <si>
    <t>1.2 Drops in Human Development Index values were widespread during the Covid-19 pandemic, with over 90 percent of countries suffering a decline in either 2020 or 2021</t>
  </si>
  <si>
    <t>1.3 While most very high Human Development Index (HDI) countries did not suffer declines on the HDI in 2021, the majority of countries in low and medium HDI and high HDI countries did</t>
  </si>
  <si>
    <t>1.4 Negative views about the world and the future have surged to unprecedented highs.</t>
  </si>
  <si>
    <t>1.5 Perceived insecurity is on the rise in most countries, even in some very high human development index countries</t>
  </si>
  <si>
    <t>1.6 Negative affect is increasing for everyone, heightened by inequalities between groups</t>
  </si>
  <si>
    <t>1.7  Stress is high and rising, independent of education</t>
  </si>
  <si>
    <t>1.8  The wide range of possible future warming depends on our choices</t>
  </si>
  <si>
    <t>1.9 Transforming our world to advance human development while easing planetary pressures</t>
  </si>
  <si>
    <t>1.10 Energy transitions towards renewables can unfold in different ways for different sectors</t>
  </si>
  <si>
    <t>1.11 The energy transition demands minerals and materials that add to planetary pressures</t>
  </si>
  <si>
    <t xml:space="preserve">1.12 Anthropogenic mass now exceeds the world’s total living biomass </t>
  </si>
  <si>
    <t>1.13  Political polarization is on the rise across the world</t>
  </si>
  <si>
    <t>S1.1.1  The five pathways to resilience</t>
  </si>
  <si>
    <t>S1.3.1  Humanity's survival curve can drop during periods of risk but can never climb back up</t>
  </si>
  <si>
    <t>Chapter 2</t>
  </si>
  <si>
    <t>2.1 Mental distress constrains choices and freedom to achieve, choices and achievements</t>
  </si>
  <si>
    <t xml:space="preserve">2.2 Connecting mental and physical health </t>
  </si>
  <si>
    <t>2.3 In the United Kingdom mental distress is most prevalent among female minority groups, but mental distress among male minority groups increased most during the Covid-19 pandemic</t>
  </si>
  <si>
    <t>2.4 The circular and intergenerational relation between economic insecurity and mental distress can perpetuate economic inequality across generations</t>
  </si>
  <si>
    <t>2.5 Digitalization is a double-edged sword for mental wellbeing</t>
  </si>
  <si>
    <t>2.6  Intimate partner violence increases with economic dependence</t>
  </si>
  <si>
    <t xml:space="preserve">B2.3.1 Perceived risk can induce more stress than actual risk </t>
  </si>
  <si>
    <t>2.7 Increases in political violence have meant more uncertainty for many people</t>
  </si>
  <si>
    <t>2.8 High levels of mental distress among young people who identify as lesbian, gay, bisexual, transgender, queer, intersex or other sexual minority (LGBTQI+)</t>
  </si>
  <si>
    <t>2.9 Human development amid multidimensional uncertainties</t>
  </si>
  <si>
    <t>S2.1.1 Global prevalence of selected mental disorders, 2019</t>
  </si>
  <si>
    <t xml:space="preserve">Chapter 3 </t>
  </si>
  <si>
    <t>3.1 Behavioural change and institutional reform are mutually dependent</t>
  </si>
  <si>
    <t>3.2 People are experiencing more sadness</t>
  </si>
  <si>
    <t>3.3  The Great Reversal from rationality to sentiment in fact-based argument</t>
  </si>
  <si>
    <t>3.4 Younger generations will be four to seven times more exposed to heat waves in their lifetimes than older generations</t>
  </si>
  <si>
    <t>3.5 Individual and collective responses to uncertainty can drive uncertainty loops</t>
  </si>
  <si>
    <t>S3.6.1  People have a pronounced tendency to make decisions that look as if they implicitly treat all probabilities to some degree alike</t>
  </si>
  <si>
    <t>S3.6.2 Higher cognitive uncertainty is strongly associated with greater compression of decisions towards 
the centre</t>
  </si>
  <si>
    <t>S3.6.3  People’s decisions about value seem to treat different time delays to some degree alike</t>
  </si>
  <si>
    <t>S3.6.4 Cognitive uncertainty is strongly predictive of the degree to which people's intertemporal decisions seem to treat all delays alike</t>
  </si>
  <si>
    <t xml:space="preserve">Part II    Shaping our future in a transforming world </t>
  </si>
  <si>
    <t>Chapter 4</t>
  </si>
  <si>
    <t>4.1  Greater insecurity is associated with lower personal agency</t>
  </si>
  <si>
    <t>4.2 Trust declines with social distance more steeply at lower incomes and higher insecurity</t>
  </si>
  <si>
    <t>4.3  Greater insecurity is linked to political extremism</t>
  </si>
  <si>
    <t>4.4 Insecurity is associated with polarization on preferences over government versus individual responsibility</t>
  </si>
  <si>
    <t>B4.2.1 Improvements in Positive Peace Index over the past decade have been driven by progress in the structures domain rather than in the attitudes domain</t>
  </si>
  <si>
    <t>4.5  Ten years ago there were more countries where critical elements for democratic governance were improving than declining—today, the situation is reversed</t>
  </si>
  <si>
    <t>S4.1.1  The emergence of multi-elite party systems in Australia, Europe and North America</t>
  </si>
  <si>
    <t>S4.2.1 Support for democracy drops with insecurity among wealthier groups</t>
  </si>
  <si>
    <t>Chapter 5</t>
  </si>
  <si>
    <t>5.1  The cost of renewable energy has declined dramatically</t>
  </si>
  <si>
    <t xml:space="preserve">5.2 Contrary to the projected average annual cost reduction of 2.6 percent between 2010 and 2020, solar photovoltaics costs declined by 15 percent a year over the same period
</t>
  </si>
  <si>
    <t>5.3 Opportunities for augmenting human activity are far greater than opportunities to automate existing tasks</t>
  </si>
  <si>
    <t>5.4 The Covid-19 pandemic led to an unprecedented synchronized and multidimensional crisis</t>
  </si>
  <si>
    <t>5.5 Widespread but unequal declines in Covid-19 adjusted Human Development Index value: Regional and group aggregates</t>
  </si>
  <si>
    <t>5.6 Most countries implemented monetary support and health measures during the Covid-19 pandemic</t>
  </si>
  <si>
    <t>Chapter 6</t>
  </si>
  <si>
    <t>6.1  A two-tier framework for transformation</t>
  </si>
  <si>
    <t>6.2  Making people more secure through investment, insurance and innovation</t>
  </si>
  <si>
    <t>B6.4.1  Estimates of Human Development Index values at the state or province and county levels in selected countries of Africa, the Middle East and Latin America</t>
  </si>
  <si>
    <t>6.3 Accompanying cultural changes with education, recognition and representation</t>
  </si>
  <si>
    <t>S6.5.1 A considerable portion of users around the world get their news from social media platforms</t>
  </si>
  <si>
    <t xml:space="preserve">S6.6.1 Social movements connect collective action with institutions </t>
  </si>
  <si>
    <t>S6.7.1 Feminist mobilizations have grown in autonomy and strength across every Human Development Index group</t>
  </si>
  <si>
    <t>S6.7.2 Countries with less feminist mobilizations have higher biases against gender equality and women´s empowerment</t>
  </si>
  <si>
    <t>B6.7.1 How social beliefs can obstruct gender and women’s empowerment</t>
  </si>
  <si>
    <t>S6.7.3  Only 10.3 percent of people worldwide have no gender social norms biases, including 11.5 percent of women and 8.9 percent of men</t>
  </si>
  <si>
    <t>Table S 6.7.1 Percentage of people with at least one bias against gender equality, 2010-2014 and 2017-2022</t>
  </si>
  <si>
    <t>S6.7.4  Most countries saw progress on bias against gender equality and women's empowerment between 2010-2014 and 2017-2022- but several countries saw reversals</t>
  </si>
  <si>
    <t>Table A1. Gender Social Norms Index values for most recent available period (76 countries and territories with data from wave 6 or wave 7 and 12 countries or territories with data from wave 5)</t>
  </si>
  <si>
    <t xml:space="preserve">Figure 1. A new uncertainty complex is emerging </t>
  </si>
  <si>
    <t>Source: Human Development Report Office</t>
  </si>
  <si>
    <t>Note: No associated data</t>
  </si>
  <si>
    <t>Figure 2. The global Human Development Index value has declined two years in a row, erasing the gains of the preceding five years</t>
  </si>
  <si>
    <t>Human Development Index value, HDR 2021/22</t>
  </si>
  <si>
    <t>HDI</t>
  </si>
  <si>
    <t>Projected</t>
  </si>
  <si>
    <t>Actual</t>
  </si>
  <si>
    <t>Source: HDRO calculations. Please see HDR 2021-2022 Statistical Annex for original data sources</t>
  </si>
  <si>
    <t>Figure 3. Countries' access to Covid-19 vaccines remains highly unequal</t>
  </si>
  <si>
    <t>Source: Global Dashboard for Vaccine Equity (https://data.undp.org/vaccine-equity/)</t>
  </si>
  <si>
    <t>No associated data</t>
  </si>
  <si>
    <t>Figure 4. Political polarization is on the rise across the world</t>
  </si>
  <si>
    <t>Adapted from Boese, V. A., Alizada, N., Lundstedt, M., Morrison, K., Natsika, N., Sato, Y., Tai, H., and Lindberg, S. I. 2022. Democracy Report 2022: Autocratization Changing Nature? Gothenburg, Sweden: Varieties of Democracy Institute at the University of Gothenburg.   https://v-dem.net/media/publications/dr_2022.pdf</t>
  </si>
  <si>
    <t xml:space="preserve">No associated data </t>
  </si>
  <si>
    <t>Figure 5. Negative news about the world surges to unprecedented highs</t>
  </si>
  <si>
    <t>Originally published in Bollen, J., Ten Thij, M., Breithaupt, F., Barron, A. T., Rutter, L. A., Lorenzo-Luaces, L., and Scheffer, M. 2021. “Historical Language Records Reveal a Surge of Cognitive Distortions in Recent Decades.” Proceedings of the National Academy of Sciences 118(30): e2102061118. https://doi.org/10.1073/pnas.210206111</t>
  </si>
  <si>
    <t>Figure 6. Perceived insecurity is on the rise in most countries- even in some very high Human Development Index countries</t>
  </si>
  <si>
    <t>Country</t>
  </si>
  <si>
    <t>Population_Millions</t>
  </si>
  <si>
    <t>HDI_2021</t>
  </si>
  <si>
    <t>Change in Index of Perceived Human Insecurity value*</t>
  </si>
  <si>
    <t>Argentina</t>
  </si>
  <si>
    <t>Armenia</t>
  </si>
  <si>
    <t>Australia</t>
  </si>
  <si>
    <t>Brazil</t>
  </si>
  <si>
    <t>Chile</t>
  </si>
  <si>
    <t>Cyprus</t>
  </si>
  <si>
    <t>Germany</t>
  </si>
  <si>
    <t>Ecuador</t>
  </si>
  <si>
    <t>Hong Kong SAR</t>
  </si>
  <si>
    <t>Iraq</t>
  </si>
  <si>
    <t>Jordan</t>
  </si>
  <si>
    <t>Japan</t>
  </si>
  <si>
    <t>Kyrgyzstan</t>
  </si>
  <si>
    <t>South Korea</t>
  </si>
  <si>
    <t>Lebanon</t>
  </si>
  <si>
    <t>Libya</t>
  </si>
  <si>
    <t>Morocco</t>
  </si>
  <si>
    <t>Mexico</t>
  </si>
  <si>
    <t>Malaysia</t>
  </si>
  <si>
    <t>Nigeria</t>
  </si>
  <si>
    <t>New Zealand</t>
  </si>
  <si>
    <t>Pakistan</t>
  </si>
  <si>
    <t>Peru</t>
  </si>
  <si>
    <t>Philippines</t>
  </si>
  <si>
    <t>Romania</t>
  </si>
  <si>
    <t>Russia</t>
  </si>
  <si>
    <t>Singapore</t>
  </si>
  <si>
    <t>Thailand</t>
  </si>
  <si>
    <t>Tunisia</t>
  </si>
  <si>
    <t>Turkey</t>
  </si>
  <si>
    <t>Ukraine</t>
  </si>
  <si>
    <t>United States</t>
  </si>
  <si>
    <t>Zimbabwe</t>
  </si>
  <si>
    <t>*Refers to the change in Index of Perceived Human Security value between waves 6 and 7 of the World Values Survey for countries with comparable data.</t>
  </si>
  <si>
    <t>Source: UNDP 2022b</t>
  </si>
  <si>
    <t>Figure 7. Recent Declines on the Human Development Index (HDI) are widespread, with over 90 percent of countries enduring a decline in 2020 or 2021</t>
  </si>
  <si>
    <t xml:space="preserve">Year </t>
  </si>
  <si>
    <t>Total</t>
  </si>
  <si>
    <t>Share of countries experiencing a drop in the HDI</t>
  </si>
  <si>
    <t xml:space="preserve"> Figure 8. Almost all countries saw reversals in human development in the first year of the Covid-19 pandemic, most low, medium and high Human Development Index (HDI) countries saw continued declines in the second year</t>
  </si>
  <si>
    <t>Share of countries in each group for which an HDRI was calculated that experienced a decline in HDI value</t>
  </si>
  <si>
    <t>1. Low and medium HDI</t>
  </si>
  <si>
    <t>2. High HDI</t>
  </si>
  <si>
    <t>3. Very high HDI</t>
  </si>
  <si>
    <t>Figure 9. There is much more scope for artificial intelligence to augment human activity than to automate existing tasks</t>
  </si>
  <si>
    <t>Human Development Report Office, adapted from Brynjolfsson, E. 2022. “The Turing Trap: The Promise &amp; Peril of Human-Like Artificial Intelligence.” Daedalus (Spring 2022). https://digitaleconomy.stanford.edu/news/the-turing-trap-the-promise-peril-of-human-like-artificial-intelligence/</t>
  </si>
  <si>
    <t>Figure 10. Making people more secure through investment, insurance and innovation</t>
  </si>
  <si>
    <t>Source: HDRO</t>
  </si>
  <si>
    <t>Share of countries for which an HDI value was calculated that experienced a decline in HDI value in that year (%)</t>
  </si>
  <si>
    <t xml:space="preserve"> Figure 1.3 While most very high Human Development Index (HDI) countries did not suffer declines on the HDI in 2021, the majority of countries in low and medium HDI and high HDI countries did</t>
  </si>
  <si>
    <t>1.4 Negative views about the world and the future have surged to unprecedented highs</t>
  </si>
  <si>
    <t>Originally published in: Bollen, J., Ten Thij, M., Breithaupt, F., Barron, A. T., Rutter, L. A., Lorenzo-Luaces, L., and Scheffer, M. 2021. “Historical Language Records Reveal a Surge of Cognitive Distortions in Recent Decades.” Proceedings of the National Academy of Sciences 118(30).  https://doi.org/10.1073/pnas.2102061118</t>
  </si>
  <si>
    <t>No Associated Data</t>
  </si>
  <si>
    <t>Figure 1.5 Perceived insecurity is on the rise in most countries- even in some very high Human Development Index countries</t>
  </si>
  <si>
    <t>Proportion of respondents worldwide experiencing negative affect (%)*</t>
  </si>
  <si>
    <t>Male</t>
  </si>
  <si>
    <t>Female</t>
  </si>
  <si>
    <t>Rural</t>
  </si>
  <si>
    <t>Urban</t>
  </si>
  <si>
    <t>Tertiary</t>
  </si>
  <si>
    <t>Secondary</t>
  </si>
  <si>
    <t>Elementary</t>
  </si>
  <si>
    <t>Employed full time with an employer</t>
  </si>
  <si>
    <t>Self-employed full time</t>
  </si>
  <si>
    <t>Employed part time, does not want full time employment</t>
  </si>
  <si>
    <t>Employed part time, wants full-time employment (underemployed)</t>
  </si>
  <si>
    <t>Unemployed</t>
  </si>
  <si>
    <t>*Negative affect is defined as the aggregate of reported feelings of sadness, anguish, worry, and anger in the Gallup Emotions Survey and excludes reported feelings of physical pain</t>
  </si>
  <si>
    <t xml:space="preserve">Source: Pinto, P., Hammond, D., Killelea, S., and Etchell, A. 2022. “The Paradox of Progress with Polarisation.” </t>
  </si>
  <si>
    <t>Background paper for Human Development Report 2021/2022, UNDP–HDRO, New York. based on data from Gallup.</t>
  </si>
  <si>
    <t xml:space="preserve">
</t>
  </si>
  <si>
    <t>1.7 Stress is high and rising, independent of education</t>
  </si>
  <si>
    <t>Adult population experiencing sadness last day, by education level (%, median across country values)</t>
  </si>
  <si>
    <t>Year</t>
  </si>
  <si>
    <t>Elementary education or less</t>
  </si>
  <si>
    <t>More than elementary, less than tertiary</t>
  </si>
  <si>
    <t>Tertiary education</t>
  </si>
  <si>
    <t>All groups</t>
  </si>
  <si>
    <t>Source: HDRO based on data from the Gallup (2022)</t>
  </si>
  <si>
    <t xml:space="preserve">Originally published in: Meinshausen, M., Lewis, J., McGlade, C., Gütschow, J., Nicholls, Z., Burdon, R., Cozzi, L., and Hackmann, B. 2022. “Realization of Paris Agreement Pledges May Limit Warming Just Below 2 °C.” Nature 604(7905): 304-309.    https://doi.org/10.1038/s41586-022-04553-z </t>
  </si>
  <si>
    <t xml:space="preserve">Figure 1.9 Transforming our world to advance human development while easing planetary pressures </t>
  </si>
  <si>
    <t>HDI 1990</t>
  </si>
  <si>
    <t>country_pressure_1990</t>
  </si>
  <si>
    <t>HDI 2021</t>
  </si>
  <si>
    <t>country_pressure_2021</t>
  </si>
  <si>
    <t>Afghanistan</t>
  </si>
  <si>
    <t>Note: cross sectional pressure patterns for 1990 and 2021 calculated using polynomial regression model. Shaded areas are confidence intervals.  </t>
  </si>
  <si>
    <t>Albania</t>
  </si>
  <si>
    <t>Stata code: two (fpfitci pressure_1990 hdi_1990) (fpfitci pressure_2021 hdi_2021 ) </t>
  </si>
  <si>
    <t>Algeria</t>
  </si>
  <si>
    <t>Andorra</t>
  </si>
  <si>
    <t>Angola</t>
  </si>
  <si>
    <t>Antigua and Barbuda</t>
  </si>
  <si>
    <t>Austria</t>
  </si>
  <si>
    <t>Azerbaijan</t>
  </si>
  <si>
    <t>Bahamas</t>
  </si>
  <si>
    <t>Bahrain</t>
  </si>
  <si>
    <t>Bangladesh</t>
  </si>
  <si>
    <t>Barbados</t>
  </si>
  <si>
    <t>Belarus</t>
  </si>
  <si>
    <t>Belgium</t>
  </si>
  <si>
    <t>Belize</t>
  </si>
  <si>
    <t>Benin</t>
  </si>
  <si>
    <t>Bhutan</t>
  </si>
  <si>
    <t>Bolivia (Plurinational State of)</t>
  </si>
  <si>
    <t>Bosnia and Herzegovina</t>
  </si>
  <si>
    <t>Botswana</t>
  </si>
  <si>
    <t>Brunei Darussalam</t>
  </si>
  <si>
    <t>Bulgaria</t>
  </si>
  <si>
    <t>Burkina Faso</t>
  </si>
  <si>
    <t>Burundi</t>
  </si>
  <si>
    <t>Cabo Verde</t>
  </si>
  <si>
    <t>Cambodia</t>
  </si>
  <si>
    <t>Cameroon</t>
  </si>
  <si>
    <t>Canada</t>
  </si>
  <si>
    <t>Central African Republic</t>
  </si>
  <si>
    <t>Chad</t>
  </si>
  <si>
    <t>China</t>
  </si>
  <si>
    <t>Colombia</t>
  </si>
  <si>
    <t>Comoros</t>
  </si>
  <si>
    <t>Congo</t>
  </si>
  <si>
    <t>Congo (Democratic Republic of the)</t>
  </si>
  <si>
    <t>Costa Rica</t>
  </si>
  <si>
    <t>Croatia</t>
  </si>
  <si>
    <t>Cuba</t>
  </si>
  <si>
    <t>Czechia</t>
  </si>
  <si>
    <t>Côte d'Ivoire</t>
  </si>
  <si>
    <t>Denmark</t>
  </si>
  <si>
    <t>Djibouti</t>
  </si>
  <si>
    <t>Dominica</t>
  </si>
  <si>
    <t>Dominican Republic</t>
  </si>
  <si>
    <t>Egypt</t>
  </si>
  <si>
    <t>El Salvador</t>
  </si>
  <si>
    <t>Equatorial Guinea</t>
  </si>
  <si>
    <t>Eritrea</t>
  </si>
  <si>
    <t>Estonia</t>
  </si>
  <si>
    <t>Eswatini (Kingdom of)</t>
  </si>
  <si>
    <t>Ethiopia</t>
  </si>
  <si>
    <t>Fiji</t>
  </si>
  <si>
    <t>Finland</t>
  </si>
  <si>
    <t>France</t>
  </si>
  <si>
    <t>Gabon</t>
  </si>
  <si>
    <t>Gambia</t>
  </si>
  <si>
    <t>Georgia</t>
  </si>
  <si>
    <t>Ghana</t>
  </si>
  <si>
    <t>Greece</t>
  </si>
  <si>
    <t>Grenada</t>
  </si>
  <si>
    <t>Guatemala</t>
  </si>
  <si>
    <t>Guinea</t>
  </si>
  <si>
    <t>Guinea-Bissau</t>
  </si>
  <si>
    <t>Guyana</t>
  </si>
  <si>
    <t>Haiti</t>
  </si>
  <si>
    <t>Honduras</t>
  </si>
  <si>
    <t>Hong Kong, China (SAR)</t>
  </si>
  <si>
    <t>Hungary</t>
  </si>
  <si>
    <t>Iceland</t>
  </si>
  <si>
    <t>India</t>
  </si>
  <si>
    <t>Indonesia</t>
  </si>
  <si>
    <t>Iran (Islamic Republic of)</t>
  </si>
  <si>
    <t>Ireland</t>
  </si>
  <si>
    <t>Israel</t>
  </si>
  <si>
    <t>Italy</t>
  </si>
  <si>
    <t>Jamaica</t>
  </si>
  <si>
    <t>Kazakhstan</t>
  </si>
  <si>
    <t>Kenya</t>
  </si>
  <si>
    <t>Kiribati</t>
  </si>
  <si>
    <t>Korea (Democratic People's Rep. of)</t>
  </si>
  <si>
    <t>Korea (Republic of)</t>
  </si>
  <si>
    <t>Kuwait</t>
  </si>
  <si>
    <t>Lao People's Democratic Republic</t>
  </si>
  <si>
    <t>Latvia</t>
  </si>
  <si>
    <t>Lesotho</t>
  </si>
  <si>
    <t>Liberia</t>
  </si>
  <si>
    <t>Liechtenstein</t>
  </si>
  <si>
    <t>Lithuania</t>
  </si>
  <si>
    <t>Luxembourg</t>
  </si>
  <si>
    <t>Madagascar</t>
  </si>
  <si>
    <t>Malawi</t>
  </si>
  <si>
    <t>Maldives</t>
  </si>
  <si>
    <t>Mali</t>
  </si>
  <si>
    <t>Malta</t>
  </si>
  <si>
    <t>Marshall Islands</t>
  </si>
  <si>
    <t>Mauritania</t>
  </si>
  <si>
    <t>Mauritius</t>
  </si>
  <si>
    <t>Micronesia (Federated States of)</t>
  </si>
  <si>
    <t>Moldova (Republic of)</t>
  </si>
  <si>
    <t>Monaco</t>
  </si>
  <si>
    <t>Mongolia</t>
  </si>
  <si>
    <t>Montenegro</t>
  </si>
  <si>
    <t>Mozambique</t>
  </si>
  <si>
    <t>Myanmar</t>
  </si>
  <si>
    <t>Namibia</t>
  </si>
  <si>
    <t>Nauru</t>
  </si>
  <si>
    <t>Nepal</t>
  </si>
  <si>
    <t>Netherlands</t>
  </si>
  <si>
    <t>Nicaragua</t>
  </si>
  <si>
    <t>Niger</t>
  </si>
  <si>
    <t>North Macedonia</t>
  </si>
  <si>
    <t>Norway</t>
  </si>
  <si>
    <t>Oman</t>
  </si>
  <si>
    <t>Palau</t>
  </si>
  <si>
    <t>Palestine, State of</t>
  </si>
  <si>
    <t>Panama</t>
  </si>
  <si>
    <t>Papua New Guinea</t>
  </si>
  <si>
    <t>Paraguay</t>
  </si>
  <si>
    <t>Poland</t>
  </si>
  <si>
    <t>Portugal</t>
  </si>
  <si>
    <t>Qatar</t>
  </si>
  <si>
    <t>Russian Federation</t>
  </si>
  <si>
    <t>Rwanda</t>
  </si>
  <si>
    <t>Saint Kitts and Nevis</t>
  </si>
  <si>
    <t>Saint Lucia</t>
  </si>
  <si>
    <t>Saint Vincent and the Grenadines</t>
  </si>
  <si>
    <t>Samoa</t>
  </si>
  <si>
    <t>San Marino</t>
  </si>
  <si>
    <t>Sao Tome and Principe</t>
  </si>
  <si>
    <t>Saudi Arabia</t>
  </si>
  <si>
    <t>Senegal</t>
  </si>
  <si>
    <t>Serbia</t>
  </si>
  <si>
    <t>Seychelles</t>
  </si>
  <si>
    <t>Sierra Leone</t>
  </si>
  <si>
    <t>Slovakia</t>
  </si>
  <si>
    <t>Slovenia</t>
  </si>
  <si>
    <t>Solomon Islands</t>
  </si>
  <si>
    <t>Somalia</t>
  </si>
  <si>
    <t>South Africa</t>
  </si>
  <si>
    <t>South Sudan</t>
  </si>
  <si>
    <t>Spain</t>
  </si>
  <si>
    <t>Sri Lanka</t>
  </si>
  <si>
    <t>Sudan</t>
  </si>
  <si>
    <t>Suriname</t>
  </si>
  <si>
    <t>Sweden</t>
  </si>
  <si>
    <t>Switzerland</t>
  </si>
  <si>
    <t>Syrian Arab Republic</t>
  </si>
  <si>
    <t>Tajikistan</t>
  </si>
  <si>
    <t>Tanzania (United Republic of)</t>
  </si>
  <si>
    <t>Timor-Leste</t>
  </si>
  <si>
    <t>Togo</t>
  </si>
  <si>
    <t>Tonga</t>
  </si>
  <si>
    <t>Trinidad and Tobago</t>
  </si>
  <si>
    <t>Turkmenistan</t>
  </si>
  <si>
    <t>Tuvalu</t>
  </si>
  <si>
    <t>Türkiye</t>
  </si>
  <si>
    <t>Uganda</t>
  </si>
  <si>
    <t>United Arab Emirates</t>
  </si>
  <si>
    <t>United Kingdom</t>
  </si>
  <si>
    <t>Uruguay</t>
  </si>
  <si>
    <t>Uzbekistan</t>
  </si>
  <si>
    <t>Vanuatu</t>
  </si>
  <si>
    <t>Venezuela (Bolivarian Republic of)</t>
  </si>
  <si>
    <t>Viet Nam</t>
  </si>
  <si>
    <t>Yemen</t>
  </si>
  <si>
    <t>Zambia</t>
  </si>
  <si>
    <t xml:space="preserve">Figure 1.10 Energy transitions towards renewables can unfold in different ways for different sectors </t>
  </si>
  <si>
    <t>Originally published in: IRENA (International Renewable Energy Agency) 2021. World Energy Transitions Outlook: 1.5° C Pathway. Abu Dhabi.   https://irena.org/publications/2021/Jun/World-Energy-Transitions-Outlook</t>
  </si>
  <si>
    <t>Figure 1.11 The energy transition demands minerals and materials that add to planetary pressures</t>
  </si>
  <si>
    <t>Projection of demand, by technology (millions of tonnes)</t>
  </si>
  <si>
    <t>Demand</t>
  </si>
  <si>
    <t>Stated Policies</t>
  </si>
  <si>
    <t>Sustainable Development Scenario</t>
  </si>
  <si>
    <t>Solar photovoltaics</t>
  </si>
  <si>
    <t>Wind</t>
  </si>
  <si>
    <t>Hydro</t>
  </si>
  <si>
    <t>Electric vehicles</t>
  </si>
  <si>
    <t>Battery storage</t>
  </si>
  <si>
    <t>Electricity networks</t>
  </si>
  <si>
    <t>Projection of demand, by minerals. Index (2020 = 1)</t>
  </si>
  <si>
    <t>Lithium</t>
  </si>
  <si>
    <t>Graphite</t>
  </si>
  <si>
    <t>Cobalt</t>
  </si>
  <si>
    <t>Nickel</t>
  </si>
  <si>
    <t>Manganese</t>
  </si>
  <si>
    <t>Rare earth elements</t>
  </si>
  <si>
    <t>Chromium</t>
  </si>
  <si>
    <t>Molybdenum</t>
  </si>
  <si>
    <t>Copper</t>
  </si>
  <si>
    <t>Zinc</t>
  </si>
  <si>
    <t>Silicon</t>
  </si>
  <si>
    <t>Silver</t>
  </si>
  <si>
    <t>Source: Human Development Report Office based on data from IEA (2021b)</t>
  </si>
  <si>
    <t>1.12 Anthropogenic mass now exceeds the world’s total living biomass</t>
  </si>
  <si>
    <t>Originally published in Elhacham, E., Ben-Uri, L., Grozovski, J., Bar-On, Y. M., and Milo, R. 2020. “Global Human-Made Mass Exceeds All Living Biomass.” Nature 588(7838): 442–444.  https://doi.org/10.1038/s41586-020-3010-5</t>
  </si>
  <si>
    <t xml:space="preserve"> Figure 1.13  Political polarization is on the rise across the world</t>
  </si>
  <si>
    <t>Originally published in: Boese, V. A., Alizada, N., Lundstedt, M., Morrison, K., Natsika, N., Sato, Y., Tai, H., and Lindberg, S. I. 2022. Autocratization Changing Nature? Democracy Report 2022. Gothenburg, Sweden: Varieties of Democracy Institute (V-Dem), University of Gothenburg. https://v-dem.net/media/publications/dr_2022.pdf</t>
  </si>
  <si>
    <t xml:space="preserve">Figure S1.1.1 The five pathways to resilience </t>
  </si>
  <si>
    <t>Source: Created by Hans Sell, Michelle O’Reilly and Dagomar Degroot for the 2021-2022 HDR</t>
  </si>
  <si>
    <t>Spotlight Figure 1.3.1  Humanity’s survival curve can drop down during periods of risk but can never climb back up</t>
  </si>
  <si>
    <t xml:space="preserve">Source: Created by Toby Ord for the 2021-2022 Human Development Report </t>
  </si>
  <si>
    <t>Figure 2.1 Mental distress constrains freedom to achieve, choices and achievements</t>
  </si>
  <si>
    <t>Source: Human Development Report Office based on Lengfelder 2021 and Robeyns 2017</t>
  </si>
  <si>
    <t>Figure 2.2 Connecting mental and physical health</t>
  </si>
  <si>
    <t>Originally published in National Scientific Council on the Developing Child. 2020. “Connecting the Brain to the Rest of the Body: Early Childhood Development and Lifelong Health Are Deeply Intertwined.” Working Paper 15, Harvard University, Center on the Developing Child, Cambridge, MA. https://www.developingchild.harvard.edu.</t>
  </si>
  <si>
    <r>
      <rPr>
        <b/>
        <sz val="11"/>
        <rFont val="Calibri"/>
        <family val="2"/>
        <scheme val="minor"/>
      </rPr>
      <t>Figure 2.3</t>
    </r>
    <r>
      <rPr>
        <sz val="11"/>
        <rFont val="Calibri"/>
        <family val="2"/>
        <scheme val="minor"/>
      </rPr>
      <t xml:space="preserve"> </t>
    </r>
    <r>
      <rPr>
        <b/>
        <sz val="11"/>
        <rFont val="Calibri"/>
        <family val="2"/>
        <scheme val="minor"/>
      </rPr>
      <t>In the United Kingdom mental distress is most prevalent among female minority groups, but mental distress among male minority groups increased most during the Covid-19 pandemic</t>
    </r>
  </si>
  <si>
    <t>Originally published in Proto, E., and Quintana-Domeque, C. 2021. “Covid-19 and Mental Health Deterioration by Ethnicity and Gender in the UK.” PLOS ONE 16(1): 1–16..  https://doi.org/10.1371/journal.pone.0244419</t>
  </si>
  <si>
    <t>Mental Distress*</t>
  </si>
  <si>
    <t>Group</t>
  </si>
  <si>
    <t>Average GHQ-12</t>
  </si>
  <si>
    <t>Lower Bound 95% CI</t>
  </si>
  <si>
    <t>Higher Bound 95% CI</t>
  </si>
  <si>
    <t>BIP** women</t>
  </si>
  <si>
    <t>2017-2019</t>
  </si>
  <si>
    <t>BIP women</t>
  </si>
  <si>
    <t>April 2020</t>
  </si>
  <si>
    <t>Non-BIP women</t>
  </si>
  <si>
    <t>White British women</t>
  </si>
  <si>
    <t>BIP men</t>
  </si>
  <si>
    <t>Non-BIP men</t>
  </si>
  <si>
    <t>White British men</t>
  </si>
  <si>
    <t>*Higher scores mean more mental distress</t>
  </si>
  <si>
    <t>**BIP refers to people with a background from Bangladesh, India, or Pakistan</t>
  </si>
  <si>
    <t>Figure 2.4  The circular and intergenerational relation between economic insecurity and mental distress can perpetuate economic inequality across generations</t>
  </si>
  <si>
    <t>Figure 2.5  Digitalization is a double-edged sword for mental wellbeing</t>
  </si>
  <si>
    <t>Figure 2.6  Intimate partner violence increases with economic dependence</t>
  </si>
  <si>
    <t>Reported intimate partner violence within the past 12 months (%)</t>
  </si>
  <si>
    <t>Female labour force participation (%)</t>
  </si>
  <si>
    <t>Females 15-64, 2020</t>
  </si>
  <si>
    <t>Females 15-64, 2021</t>
  </si>
  <si>
    <t>Bolivia</t>
  </si>
  <si>
    <t>Females 15-64, 2019</t>
  </si>
  <si>
    <t>Cape Verde</t>
  </si>
  <si>
    <t>Cote D'Ivoire</t>
  </si>
  <si>
    <t xml:space="preserve">Source: Human Development Report Office using data from ILO 2021a and UNFPA 2021. </t>
  </si>
  <si>
    <t>Moldova</t>
  </si>
  <si>
    <t>Phillippines</t>
  </si>
  <si>
    <t>Vietnam</t>
  </si>
  <si>
    <t>Source: Human Development Report Office calculations using data from ILO 2021a and UNFPA 2021</t>
  </si>
  <si>
    <t>Figure 2.7 Increases in political violence have meant more uncertainty for many people</t>
  </si>
  <si>
    <t>Source: HDRO calculations using data from ACLED (2021)</t>
  </si>
  <si>
    <r>
      <rPr>
        <b/>
        <sz val="11"/>
        <rFont val="Calibri"/>
        <family val="2"/>
        <scheme val="minor"/>
      </rPr>
      <t>Box Figure 2.3.1</t>
    </r>
    <r>
      <rPr>
        <sz val="11"/>
        <rFont val="Calibri"/>
        <family val="2"/>
        <scheme val="minor"/>
      </rPr>
      <t xml:space="preserve">  </t>
    </r>
    <r>
      <rPr>
        <b/>
        <sz val="11"/>
        <rFont val="Calibri"/>
        <family val="2"/>
        <scheme val="minor"/>
      </rPr>
      <t>Perceived risk can induce more stress than actual risk</t>
    </r>
  </si>
  <si>
    <t>Originally published in Goldman-Mellor, S., Margerison-Zilko, C., Allen, K., and Cerda, M. 2016. “Perceived and Objectively-Measured Neighborhood Violence and Adolescent Psychological Distress.” Journal of Urban Health 93(5): 758–769. https://doi.org/10.1007/s11524-016-0079-0</t>
  </si>
  <si>
    <t>Figure 2.8 High levels of mental distress among young people who identify as lesbian, gay, bisexual, transgender, queer, intersex or other sexual minority (LGBTQI+)</t>
  </si>
  <si>
    <t>Originally published by The Trevor Project 2021. https://www.thetrevorproject.org/survey-2021/.</t>
  </si>
  <si>
    <r>
      <t>Figure 2.9</t>
    </r>
    <r>
      <rPr>
        <sz val="11"/>
        <rFont val="Calibri"/>
        <family val="2"/>
        <scheme val="minor"/>
      </rPr>
      <t xml:space="preserve"> </t>
    </r>
    <r>
      <rPr>
        <b/>
        <sz val="11"/>
        <rFont val="Calibri"/>
        <family val="2"/>
        <scheme val="minor"/>
      </rPr>
      <t>Human development amid multidimensional uncertainties</t>
    </r>
  </si>
  <si>
    <t xml:space="preserve">Spotlight Figure 2.1.1 Global prevalence of selected metal disorders, 2019 </t>
  </si>
  <si>
    <t>Mental disorder</t>
  </si>
  <si>
    <t>Sex</t>
  </si>
  <si>
    <t>Sum of Cases (Millions of people)</t>
  </si>
  <si>
    <t>Anxiety disorders</t>
  </si>
  <si>
    <t>Both</t>
  </si>
  <si>
    <t>Depressive disorders</t>
  </si>
  <si>
    <t>Idiopathic developmental intellectual disability</t>
  </si>
  <si>
    <t>Attention-deficit/hyperactivity disorder</t>
  </si>
  <si>
    <t>Conduct disorder</t>
  </si>
  <si>
    <t>Bipolar disorder</t>
  </si>
  <si>
    <t>Source: Human Development Report Office using data from IHME (2021)</t>
  </si>
  <si>
    <t>Figure 3.1 Behavioural change and institutional reform are mutually dependent</t>
  </si>
  <si>
    <t>Figure 3.2 People are experiencing more sadness</t>
  </si>
  <si>
    <t>Elementary school or less</t>
  </si>
  <si>
    <t xml:space="preserve">Less than tertiary education </t>
  </si>
  <si>
    <t>Tertiary complete</t>
  </si>
  <si>
    <t>Source: Human Development Report Office based on Gallup data.</t>
  </si>
  <si>
    <t>Figure 3.3 The Great Reversal from rationality to sentiment in fact-based argument</t>
  </si>
  <si>
    <t>Originally published in Scheffer, M., van de Leemput, I., Weinans, E., and Bollen, J. 2021. “The Rise and Fall of Rationality in Language.” Proceedings of the National Academy of Sciences 118(51): e2107848118. https://doi.org/10.1073/pnas.2107848118</t>
  </si>
  <si>
    <t>Figure 3.4  Younger generations will be four to seven 
times more exposed to heat waves in their lifetimes than 
older generations</t>
  </si>
  <si>
    <t>Originally published in Thiery, W., Lange, S., Rogelj, J., Schleussner, C.-F., Gudmundsson, L., Seneviratne, S. I., Andrijevic, M., and others. 2021. “Intergenerational Inequities in Exposure to Climate Extremes.” Science 374(6564): 158–160. https://doi.org/10.1126/science.abi7339</t>
  </si>
  <si>
    <t xml:space="preserve">Figure 3.5 Individual and collective responses to uncertainty can drive uncertainty loops </t>
  </si>
  <si>
    <t>Spotlight Figure 3.6.1 People have a pronounced tendency to make decisions that look as if they implicitly treat all probabilities to some degree alike</t>
  </si>
  <si>
    <t>Originally published in Enke, B., and Graeber, T. 2019. “Cognitive Uncertainty.” NBER Working Paper 26518, National Bureau of Economic Research, Cambridge, MA.       https://www.nber.org/system/files/working_papers/w26518/w26518.pdf</t>
  </si>
  <si>
    <t>Spotlight 3.6.2 Higher cognitive uncertainty is strongly associated with greater compression of decisions towards the centre</t>
  </si>
  <si>
    <t>Originally published in  Enke, B., and Graeber, T. 2019. “Cognitive Uncertainty.” NBER Working Paper 26518, National Bureau of Economic Research, Cambridge, MA.   https://www.nber.org/system/files/working_papers/w26518/w26518.pdf</t>
  </si>
  <si>
    <t>Spotlight 3.6.3  People’s decisions about value seem to treat different time delays to some degree alike</t>
  </si>
  <si>
    <t>Originally published in Enke, B., and Graeber, T. 2021. “Cognitive Uncertainty in Intertemporal Choice.” NBER Working Paper 29577, National Bureau of Economic Research, Cambridge, MA.    https://www.nber.org/system/files/working_papers/w29577/w29577.pdf</t>
  </si>
  <si>
    <t>Spotlight 3.6.4 Cognitive uncertainty is strongly predictive of the degree to which people’s intertemporal decisions seem to treat all time delays alike</t>
  </si>
  <si>
    <t>Originally published in    “Cognitive Uncertainty in Intertemporal Choice.” NBER Working Paper 29577, National Bureau of Economic Research, Cambridge, MA.    https://www.nber.org/system/files/working_papers/w29577/w29577.pdf</t>
  </si>
  <si>
    <t xml:space="preserve">Figure 4.1 Greater insecurity is associated with lower personal agency </t>
  </si>
  <si>
    <t>Share of population reporting high control over their lives (%), by Human Insecurity level and HDI-group</t>
  </si>
  <si>
    <t>Human Insecurity level</t>
  </si>
  <si>
    <t>Low and medium HDI</t>
  </si>
  <si>
    <t>High HDI</t>
  </si>
  <si>
    <t>Very high HDI</t>
  </si>
  <si>
    <t>I: Low insecurity</t>
  </si>
  <si>
    <t>II: Moderate or high insecurity</t>
  </si>
  <si>
    <t>III: High insecurity</t>
  </si>
  <si>
    <t>Source: HDRO based on WVS, waves 6-7. I: low insecurity; II: moderate/high insecurity; III: very high insecurity. Pooled individual-based data with equal weights across countries.</t>
  </si>
  <si>
    <t xml:space="preserve">Figure 4.2 Trust declines with social distance more steeply at lower incomes and higher insecurity </t>
  </si>
  <si>
    <t xml:space="preserve">Interpersonal trust and social groups (by income and levels of insecurity, % of population) </t>
  </si>
  <si>
    <t>Income group</t>
  </si>
  <si>
    <t>Human insecurity</t>
  </si>
  <si>
    <t>Family</t>
  </si>
  <si>
    <t>Other religion</t>
  </si>
  <si>
    <t>Other nationalities</t>
  </si>
  <si>
    <t>Met first time</t>
  </si>
  <si>
    <t>High income</t>
  </si>
  <si>
    <t>Low insecurity</t>
  </si>
  <si>
    <t>Medium or high insecurity</t>
  </si>
  <si>
    <t>Very high inseurity</t>
  </si>
  <si>
    <t>Low income</t>
  </si>
  <si>
    <t>Very high insecurity</t>
  </si>
  <si>
    <t>Medium income</t>
  </si>
  <si>
    <t>Figure 4.3 Greater insecurity is linked to political extremism</t>
  </si>
  <si>
    <t>Political self identification (Share of population (%)) by human insecurity level</t>
  </si>
  <si>
    <t>Political self-identification</t>
  </si>
  <si>
    <t>Political self-identification (value)</t>
  </si>
  <si>
    <t>II: Medium or high insecurity</t>
  </si>
  <si>
    <t>III: Very high insecurity</t>
  </si>
  <si>
    <t>Extreme left</t>
  </si>
  <si>
    <t>Leaning left</t>
  </si>
  <si>
    <t>Middle ground</t>
  </si>
  <si>
    <t>Leaning right</t>
  </si>
  <si>
    <t>Extreme right</t>
  </si>
  <si>
    <t>Figure 4.4 Insecurity is associated with polarization on preferences over government versus individual responsibility</t>
  </si>
  <si>
    <t>Preference for individual versus government responsibility (Share of population (%))</t>
  </si>
  <si>
    <t>Political Preference</t>
  </si>
  <si>
    <t>Extreme Preference for individual responsibility</t>
  </si>
  <si>
    <t>Preference leaning towards more individual responsibility</t>
  </si>
  <si>
    <t>Preferences leaning towards more Government Responsibility</t>
  </si>
  <si>
    <t>Extreme preference for government responsibilty</t>
  </si>
  <si>
    <t>Box Figure 4.2.1 Changes in the global Positive Peace Index and its domains</t>
  </si>
  <si>
    <t>Attitudes</t>
  </si>
  <si>
    <t>Structures</t>
  </si>
  <si>
    <t>Institutions</t>
  </si>
  <si>
    <t>Overall Score</t>
  </si>
  <si>
    <t xml:space="preserve">Originally published in Pinto, P., Hammond, D., Killelea, S., and Etchell, A. 2022. “The Paradox of Progress with Polarisation.” </t>
  </si>
  <si>
    <t>Background paper for Human Development Report 2021/2022, UNDP–HDRO, New York.</t>
  </si>
  <si>
    <r>
      <rPr>
        <b/>
        <sz val="11"/>
        <rFont val="Calibri"/>
        <family val="2"/>
        <scheme val="minor"/>
      </rPr>
      <t>Note:</t>
    </r>
    <r>
      <rPr>
        <sz val="11"/>
        <rFont val="Calibri"/>
        <family val="2"/>
        <scheme val="minor"/>
      </rPr>
      <t xml:space="preserve">Positive peace is defined as the attitudes, institutions and structures that create and sustain peaceful societies.  </t>
    </r>
    <r>
      <rPr>
        <b/>
        <sz val="11"/>
        <rFont val="Calibri"/>
        <family val="2"/>
        <scheme val="minor"/>
      </rPr>
      <t>Attitudes</t>
    </r>
    <r>
      <rPr>
        <sz val="11"/>
        <rFont val="Calibri"/>
        <family val="2"/>
        <scheme val="minor"/>
      </rPr>
      <t xml:space="preserve">, measure social views, tensions or perceptions. The six indicators in the attitudes domain are factionalized elites, group grievance, quality of information, exclusion by socioeconomic condition, hostility to foreigners and freedom of the press. </t>
    </r>
    <r>
      <rPr>
        <b/>
        <sz val="11"/>
        <rFont val="Calibri"/>
        <family val="2"/>
        <scheme val="minor"/>
      </rPr>
      <t xml:space="preserve"> Institutions</t>
    </r>
    <r>
      <rPr>
        <sz val="11"/>
        <rFont val="Calibri"/>
        <family val="2"/>
        <scheme val="minor"/>
      </rPr>
      <t xml:space="preserve">, which are associated with the functioning of the formal and informal organizations that manage and influence the socioeconomic system. </t>
    </r>
    <r>
      <rPr>
        <b/>
        <sz val="11"/>
        <rFont val="Calibri"/>
        <family val="2"/>
        <scheme val="minor"/>
      </rPr>
      <t xml:space="preserve">Structures, </t>
    </r>
    <r>
      <rPr>
        <sz val="11"/>
        <rFont val="Calibri"/>
        <family val="2"/>
        <scheme val="minor"/>
      </rPr>
      <t xml:space="preserve">which are embedded in the framework of society, such as poverty and equality, or are the result of aggregate activity, such as GDP.
</t>
    </r>
  </si>
  <si>
    <t>The Positive Peace Index covers eight pillars, using three indicators for each. The pillars are:
•Well-functioning government.
•Equitable distribution of resources.
•Free flow of information.
•Good relations with neighbours.
•High human capital.
•Acceptance of the rights of others.
•Low corruption.
•Sound business environment.</t>
  </si>
  <si>
    <t>Figure 4.5 Ten years ago there were more countries where critical elements for democratic governance were improving than declining—today, the situation is reversed</t>
  </si>
  <si>
    <t>2000-2011</t>
  </si>
  <si>
    <t>Clean elections</t>
  </si>
  <si>
    <t>Elected officials</t>
  </si>
  <si>
    <t>Freedom of expression</t>
  </si>
  <si>
    <t>Freedom of association</t>
  </si>
  <si>
    <t>Deliberation</t>
  </si>
  <si>
    <t>Rule of law</t>
  </si>
  <si>
    <t>Judicial constraints</t>
  </si>
  <si>
    <t>Legislative constraints</t>
  </si>
  <si>
    <t>Suffrage</t>
  </si>
  <si>
    <t>Number of countries improving</t>
  </si>
  <si>
    <t>Number of countries declining</t>
  </si>
  <si>
    <t>2011-2021</t>
  </si>
  <si>
    <t xml:space="preserve">Originally published in Reprinted from: Boese, V. A., Alizada, N., Lundstedt, M., Morrison, K., Natsika, N., Sato, Y., Tai, H., and Lindberg, S. I. 2022. Autocratization Changing Nature? Democracy Report 2022. </t>
  </si>
  <si>
    <t>Gothenburg, Sweden: Varieties of Democracy Institute (V-Dem), University of Gothenburg. https://v-dem.net/media/publications/dr_2022.pdf</t>
  </si>
  <si>
    <t>Spotlight Figure 4.1.1 The emergence of multi-elite party systems in Australia, Europe and North America</t>
  </si>
  <si>
    <t>Source: Gethin, Martínez-Toledano, and Piketty for the 2021-2022 HDR. Authors' calculations based on data from the World Political Cleavages and Inequality Database (http://wpid.world)</t>
  </si>
  <si>
    <t>S4.2.1 Support for democracy drops with insecurity in wealthier groups</t>
  </si>
  <si>
    <t>Attitudes towards democracy and political violence in very high Human Development Index countries</t>
  </si>
  <si>
    <t>Share of population within group who believes that "Democracy is not very important"</t>
  </si>
  <si>
    <t>II: Moderate to high insecurity</t>
  </si>
  <si>
    <t>Share of population within group who believes that "Political violence is justifiable"</t>
  </si>
  <si>
    <t>Source: HDRO based on WVS, waves 6-7. Democracy not very important: answer 1-7 in 1-10 scale. Political violence justifiable: answer 4-10 in 1-10 scale. I: low insecurity; II: moderate/high insecurity; III: very high insecurity. Pooled individual-based data with equal weights across countries.</t>
  </si>
  <si>
    <t>Figure 5.1 The cost of renewable energy has declined dramatically</t>
  </si>
  <si>
    <t>Levelized cost of energy ($/MWh) per energy source</t>
  </si>
  <si>
    <t>Percentage difference</t>
  </si>
  <si>
    <t>Solar photovoltaic</t>
  </si>
  <si>
    <t>Onshore wind</t>
  </si>
  <si>
    <t>Gas (combined cycle)</t>
  </si>
  <si>
    <t>Coal</t>
  </si>
  <si>
    <t>Solar thermal power</t>
  </si>
  <si>
    <t>Nuclear</t>
  </si>
  <si>
    <t>Gas peaker</t>
  </si>
  <si>
    <t xml:space="preserve">Source:  Roser, M. 2020. “Why Did Renewables Become So Cheap So Fast?”:  https://ourworldindata.org/cheap-renewables-growth </t>
  </si>
  <si>
    <t>Data used by Ourworldindata is from Lazard: https://www.lazard.com/media/451086/lazards-levelized-cost-of-energy-version-130-vf.pdf</t>
  </si>
  <si>
    <t xml:space="preserve">Figure 5.2 Contrary to the projected average annual cost reduction of 2.6 percent between 2010 and 2020, solar photovoltaics costs declined by 15 percent a year over the same period
</t>
  </si>
  <si>
    <t>Originally published in Way, R., Ives, M., Mealy, P., and Farmer, J. D. 2021. “Empirically Grounded Technology Forecasts and the Energy Transition.” INET Oxford Working Paper 2021–01, University of Oxford, Institute for New Economic Thinking at the Oxford Martin School, Oxford, UK.   https://www.inet.ox.ac.uk/files/energy_transition_paper-INET-working-paper.pdf</t>
  </si>
  <si>
    <t>Figure 5.3 Opportunities for augmenting human activity are far greater than opportunities to automate existing tasks</t>
  </si>
  <si>
    <t>Published by Human Development Report Office, adapted from Brynjolfsson, E. 2022. “The Turing Trap: The Promise &amp; Peril of Human-Like Artificial Intelligence.” Daedalus (Spring 2022). https://digitaleconomy.stanford.edu/news/the-turing-trap-the-promise-peril-of-human-like-artificial-intelligence/</t>
  </si>
  <si>
    <t>Figure 5.4 The Covid-19 pandemic is an unprecedented synchronized and multidimensional crisis</t>
  </si>
  <si>
    <t>Share of countries and territories with a yearly reduction in income per capita or life expectancy at birth (%)</t>
  </si>
  <si>
    <t>Reduction in life expectancy at birth</t>
  </si>
  <si>
    <t>Economic contraction (based on income percapita)</t>
  </si>
  <si>
    <t>Source: Human Development Report Office based on on data from Bolt and van Zanden (2020), IMF (2022), UNDESA (2022a), UNSD (2022) and World Bank (2022c).</t>
  </si>
  <si>
    <t xml:space="preserve">Figure 5.5 Widespread but unequal declines in Covid-19-adjusted Human Development Index (HDI) value: Regional and group aggregates
</t>
  </si>
  <si>
    <t>Loss in Covid-19 adjusted since 2019 (% of total gain 1990-2019)</t>
  </si>
  <si>
    <t>Very high human development</t>
  </si>
  <si>
    <t>High human development</t>
  </si>
  <si>
    <t>Medium human development</t>
  </si>
  <si>
    <t>Low human development</t>
  </si>
  <si>
    <t>Arab States</t>
  </si>
  <si>
    <t>East Asia and the Pacific</t>
  </si>
  <si>
    <t>Europe and Central Asia</t>
  </si>
  <si>
    <t>Latin America and the Caribbean</t>
  </si>
  <si>
    <t>South Asia</t>
  </si>
  <si>
    <t>Sub-Saharan Africa</t>
  </si>
  <si>
    <t>World</t>
  </si>
  <si>
    <t>Figure 5.6 Most countries implemented monetary support and health measures during the Covid-19 pandemic</t>
  </si>
  <si>
    <t>Share of countries (%) who implemented monetary support or health measures during the Covid-19 pandemic</t>
  </si>
  <si>
    <t>Date</t>
  </si>
  <si>
    <t>Monetary support</t>
  </si>
  <si>
    <t>Health measures</t>
  </si>
  <si>
    <t xml:space="preserve">Source:  HDRO based on Hale, T., Angrist, N., Goldszmidt, R., Kira, B., Petherick, A., Phillips, T., Webster, S., and others. 2021. “A Global Panel Database of Pandemic Policies (Oxford Covid-19 Government Response Tracker).” Nature Human Behaviour 5(4): 529–538.. URL: https://www.bsg.ox.ac.uk/research/research-projects/covid-19-government-response-tracker. Accessed 29 July 2022. </t>
  </si>
  <si>
    <t>Note: Figure tracks the “flow” of active policies across around the world, displaying the percentage of countries that had any active monetary and health measures at any given month during the pandemic. Based on Oxford's Policy Tracker data and variables. 177 total countries. Monetary support measures considered 'income support' and 'debt/contract relief'. Health measures considered 'testing policy', 'contact tracing', 'emergency investment in health care', 'investment in vaccines', and 'vaccination policy'.</t>
  </si>
  <si>
    <t>Figure 6.1 A two-tier framework for transformation</t>
  </si>
  <si>
    <t>Figure 6.2 Making people more secure through investment, insurance and innovation</t>
  </si>
  <si>
    <t>Box  Figure 6.4.1 Estimates of Human Development Index values at the state or province and county levels in selected countries of Africa, the Middle East and Latin America</t>
  </si>
  <si>
    <t>Source: Based on Sherman and others (2022) and Smits and Permanyer (2019). Maps from https://globaldatalab.org/shdi/maps/.</t>
  </si>
  <si>
    <t>Figure 6.3 Accompanying cultural changes with education, recognition and representation</t>
  </si>
  <si>
    <t>Human Development Report Office based on Lamont, M. Forthcoming. Who Matters: How to Redefine Worth in Our Divided World. New York: Simon and Schuster.</t>
  </si>
  <si>
    <t>S6.5.1  A considerable portion of users around the world get their news from social media platforms</t>
  </si>
  <si>
    <t>Proportion of users who get their news from social media platforms, per platform and region (%)</t>
  </si>
  <si>
    <t>Europe</t>
  </si>
  <si>
    <t>North America</t>
  </si>
  <si>
    <t>Asia</t>
  </si>
  <si>
    <t>Latin America</t>
  </si>
  <si>
    <t>Africa</t>
  </si>
  <si>
    <t>Facebook</t>
  </si>
  <si>
    <t>YouTube</t>
  </si>
  <si>
    <t>WhatsApp</t>
  </si>
  <si>
    <t>Instagram</t>
  </si>
  <si>
    <t>FB Messenger</t>
  </si>
  <si>
    <t>Twitter</t>
  </si>
  <si>
    <t>Telegram</t>
  </si>
  <si>
    <t>TikTok</t>
  </si>
  <si>
    <t>Originally published in  Newman, N., Fletcher, R., Robertson, C. T., Eddy, K., and Kleis Nielsen, R. 2022. Digital News Report 2022. Oxford, UK: University of Oxford, Reuters Institute for the Study of Journalism.   https://reutersinstitute.politics.ox.ac.uk/sites/default/files/2022-06/Digital_News-Report_2022.pdf</t>
  </si>
  <si>
    <t>Figure S6.6.1 Social movements connect collective action with institutions</t>
  </si>
  <si>
    <t>Source: HDRO elaboration adapted from Blumer (1995), Mauss (1975) and Tilly (1977)</t>
  </si>
  <si>
    <t>Figure S6.7.1 Feminist mobilizations have grown in autonomy and strength across every Human Development Index group</t>
  </si>
  <si>
    <t>Source: Weldon, L., Forester, S., Kaitlin, K.-T., and Amber, L. 2022. “New Dimensions of Global Feminist Influence: Tracking Feminist Mobilization Worldwide 1945–2015.” http://www.sfu.ca/politics/feministmovement/data-maps.html</t>
  </si>
  <si>
    <t>Note: The Feminist Mobilization Index combines autonomy and strength of movements using a use a dichotomous coding to capture it. The strength and autonomy score will be zero wherever the movement is either not strong or not autonomous, but the overall FMI score will never be zero as long as there is feminist mobilization of some variety. Our index awards one point for the existence of a movement. A strong and autonomous movement is scored a two (FMI = 1 + (1*1) = 2). The strongest autonomous movements will have a score of three (FMI = 1 + (2*1) = 3). Similarly, a country without a feminist movement at all would score zero (FMI = 0 + (0*0) = 0).</t>
  </si>
  <si>
    <t>Figure S 6.7.2 Countries with less feminist movements have higher biases against gender equality and women's empowerment</t>
  </si>
  <si>
    <t>Source: Weldon, L., Forester, S., Kaitlin, K.-T., and Amber, L. 2022. “New Dimensions of Global Feminist Influence: Tracking Feminist Mobilization Worldwide 1945–2015.”; UNDP (United Nations Development), 2020 Programme) 2020.</t>
  </si>
  <si>
    <t>Percent of people biased against gender equality, per level of feminist movilization index value</t>
  </si>
  <si>
    <t>Feminist Mobilization Index Value</t>
  </si>
  <si>
    <t>Gender Social Norms Index (GSNI)</t>
  </si>
  <si>
    <t>Believe men make better political leaders than women do</t>
  </si>
  <si>
    <t>Believe men make better business executives than women do</t>
  </si>
  <si>
    <t xml:space="preserve">B6.7.1 How social beliefs can obstruct gender and women's empowerment </t>
  </si>
  <si>
    <t>Source: Mukhopadhyay, T., Rivera-Vazquez, C., and Tapia, H. 2019. “Gender Inequality and Multidimensional Social Norms.” Working Paper, UNDP–HDRO, New York. For more information see: https://hdr.undp.org/content/2020-gender-social-norms-index-gsni.</t>
  </si>
  <si>
    <t>Figure S6.7.3 Only 10.3 percent of people worldwide have no gender social norm biases, including 11.5 percent of women and 8.9 percent of men</t>
  </si>
  <si>
    <t>Source: HDRO based on data from the World Values Survey, accessed April 2022.</t>
  </si>
  <si>
    <t>Percentage of population displaying gender social norms biases</t>
  </si>
  <si>
    <t xml:space="preserve">Women </t>
  </si>
  <si>
    <t>Men</t>
  </si>
  <si>
    <t>No bias</t>
  </si>
  <si>
    <t>Bias in: 1 indicator</t>
  </si>
  <si>
    <t>2 indicators</t>
  </si>
  <si>
    <t>3 indicators</t>
  </si>
  <si>
    <t>4 indicators</t>
  </si>
  <si>
    <t>5 indicators</t>
  </si>
  <si>
    <t>6 indicators</t>
  </si>
  <si>
    <t>all 7 indicators</t>
  </si>
  <si>
    <t>Figure S6.7.4 Most countries saw progress on bias against gender equality and women’s empowerment between 2010–2014 and 2017–2022—but several countries saw reversals</t>
  </si>
  <si>
    <t>Women Change</t>
  </si>
  <si>
    <t>Men Change</t>
  </si>
  <si>
    <t>Note: Based on 37 countries and territories with data from wave 6 (2010-2014) and wave 7 (2017-2022) of the World Values Survey accounting for 48% of the global population.                                                                                                                                                                                                                                      Source: Human Development Report Office based on data from the World Values Survey, accessed April 2022.</t>
  </si>
  <si>
    <t>Annex table AS6.7.1 Gender Social Norms Index values for most recent available period (76 countries and territories with data from wave 6 or wave 7 and 12 countries or territories with data from wave 5)</t>
  </si>
  <si>
    <t>Period</t>
  </si>
  <si>
    <t>GSNI</t>
  </si>
  <si>
    <t>(share of people with at least 1 bias)</t>
  </si>
  <si>
    <t>Percentage of people biased by dimension</t>
  </si>
  <si>
    <t>Women</t>
  </si>
  <si>
    <t>Share of people with no bias</t>
  </si>
  <si>
    <t>Political</t>
  </si>
  <si>
    <t>Educational</t>
  </si>
  <si>
    <t>Economic</t>
  </si>
  <si>
    <t>Physical integrity</t>
  </si>
  <si>
    <t>%</t>
  </si>
  <si>
    <t>2010-2014</t>
  </si>
  <si>
    <t>2017-2022</t>
  </si>
  <si>
    <t>Overall average</t>
  </si>
  <si>
    <t>last available</t>
  </si>
  <si>
    <t>2005-2009</t>
  </si>
  <si>
    <t>Notes</t>
  </si>
  <si>
    <t>a. Averages are weighted based on the population age 15 and older from United Nations Department of Economic and Social Affairs population data for the 76 countries and territories with data from wave 6 (2010–2014) or wave 7 (2017–2022) of the World Values Survey, accounting for 84 percent of the global population.</t>
  </si>
  <si>
    <t>Source: Human Development Report Office based on data from the World Values Survey, accessed April 2022.</t>
  </si>
  <si>
    <t>Definition</t>
  </si>
  <si>
    <t>Gender Social Norms Index (GSNI): Percentage of people with at least one bias amongst seven indicators.</t>
  </si>
  <si>
    <t>Main data sources:</t>
  </si>
  <si>
    <t>Columns 1-8: Human Development Report Office based on data from the World Values Survey, accessed April 2022.</t>
  </si>
  <si>
    <t>year</t>
  </si>
  <si>
    <t>Protests</t>
  </si>
  <si>
    <t>Battles</t>
  </si>
  <si>
    <t>Riots</t>
  </si>
  <si>
    <t>Violence against civilians</t>
  </si>
  <si>
    <t>Adult population experiencing stress last day, by education level (%, median across country values)</t>
  </si>
  <si>
    <t>Feminist Mobilization index value across HDI groups</t>
  </si>
  <si>
    <t>Very high Human Development Index</t>
  </si>
  <si>
    <t>High Human Development Index</t>
  </si>
  <si>
    <t>Medium Human Development Index</t>
  </si>
  <si>
    <t>Low Human Development Index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</si>
</sst>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0.000"/>
    <numFmt numFmtId="165" formatCode="#,##0.000"/>
    <numFmt numFmtId="166" formatCode="0.0"/>
    <numFmt numFmtId="167" formatCode="0.0%"/>
    <numFmt numFmtId="168" formatCode="_(&quot;$&quot;* #,##0_);_(&quot;$&quot;* \(#,##0\);_(&quot;$&quot;* &quot;-&quot;??_);_(@_)"/>
    <numFmt numFmtId="169" formatCode="#,###,##0.000"/>
    <numFmt numFmtId="170" formatCode="#,##0.0000000"/>
    <numFmt numFmtId="171" formatCode="#,##0.00000"/>
    <numFmt numFmtId="172" formatCode="#,###,##0.0000"/>
  </numFmts>
  <fonts count="29" x14ac:knownFonts="1">
    <font>
      <sz val="11"/>
      <color theme="1"/>
      <name val="Calibri"/>
      <family val="2"/>
      <scheme val="minor"/>
    </font>
    <font>
      <sz val="11"/>
      <color theme="1"/>
      <name val="Calibri"/>
      <family val="2"/>
      <scheme val="minor"/>
    </font>
    <font>
      <sz val="11"/>
      <name val="Calibri"/>
      <family val="2"/>
      <scheme val="minor"/>
    </font>
    <font>
      <b/>
      <sz val="10"/>
      <name val="Calibri"/>
      <family val="2"/>
      <scheme val="minor"/>
    </font>
    <font>
      <b/>
      <sz val="11"/>
      <name val="Calibri"/>
      <family val="2"/>
      <scheme val="minor"/>
    </font>
    <font>
      <sz val="10"/>
      <name val="Arial"/>
      <family val="2"/>
    </font>
    <font>
      <sz val="12"/>
      <color theme="1"/>
      <name val="Calibri"/>
      <family val="2"/>
      <scheme val="minor"/>
    </font>
    <font>
      <sz val="11"/>
      <name val="Arial"/>
      <family val="2"/>
    </font>
    <font>
      <sz val="12"/>
      <name val="Times New Roman"/>
      <family val="1"/>
    </font>
    <font>
      <sz val="11"/>
      <name val="Times New Roman"/>
      <family val="1"/>
    </font>
    <font>
      <b/>
      <sz val="12"/>
      <name val="Times New Roman"/>
      <family val="1"/>
    </font>
    <font>
      <u/>
      <sz val="12"/>
      <color theme="10"/>
      <name val="Calibri"/>
      <family val="2"/>
      <scheme val="minor"/>
    </font>
    <font>
      <b/>
      <sz val="14"/>
      <name val="Times New Roman"/>
      <family val="1"/>
    </font>
    <font>
      <sz val="11"/>
      <name val="Calibri"/>
      <family val="2"/>
    </font>
    <font>
      <sz val="11"/>
      <name val="Calibri"/>
      <family val="2"/>
    </font>
    <font>
      <u/>
      <sz val="11"/>
      <color theme="10"/>
      <name val="Calibri"/>
      <family val="2"/>
      <scheme val="minor"/>
    </font>
    <font>
      <b/>
      <sz val="11"/>
      <name val="Calibri"/>
      <family val="2"/>
    </font>
    <font>
      <b/>
      <sz val="10"/>
      <name val="Arial"/>
      <family val="2"/>
    </font>
    <font>
      <sz val="12"/>
      <name val="Calibri"/>
      <family val="2"/>
      <scheme val="minor"/>
    </font>
    <font>
      <b/>
      <sz val="12"/>
      <name val="Calibri"/>
      <family val="2"/>
      <scheme val="minor"/>
    </font>
    <font>
      <sz val="10"/>
      <name val="Calibri"/>
      <family val="2"/>
      <scheme val="minor"/>
    </font>
    <font>
      <b/>
      <sz val="14"/>
      <color theme="1"/>
      <name val="Calibri"/>
      <family val="2"/>
      <scheme val="minor"/>
    </font>
    <font>
      <sz val="14"/>
      <color theme="1"/>
      <name val="Calibri"/>
      <family val="2"/>
      <scheme val="minor"/>
    </font>
    <font>
      <u/>
      <sz val="14"/>
      <color theme="1"/>
      <name val="Calibri"/>
      <family val="2"/>
      <scheme val="minor"/>
    </font>
    <font>
      <sz val="14"/>
      <name val="Calibri"/>
      <family val="2"/>
      <scheme val="minor"/>
    </font>
    <font>
      <b/>
      <sz val="14"/>
      <name val="Calibri"/>
      <family val="2"/>
      <scheme val="minor"/>
    </font>
    <font>
      <u/>
      <sz val="14"/>
      <name val="Calibri"/>
      <family val="2"/>
      <scheme val="minor"/>
    </font>
    <font>
      <sz val="11"/>
      <name val="Bell MT"/>
      <family val="1"/>
    </font>
    <font>
      <sz val="11"/>
      <name val="Arial Nova Light"/>
      <family val="2"/>
    </font>
  </fonts>
  <fills count="11">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2" tint="-0.499984740745262"/>
        <bgColor indexed="64"/>
      </patternFill>
    </fill>
    <fill>
      <patternFill patternType="solid">
        <fgColor rgb="FF0070C0"/>
        <bgColor indexed="64"/>
      </patternFill>
    </fill>
    <fill>
      <patternFill patternType="solid">
        <fgColor theme="0"/>
        <bgColor rgb="FF000000"/>
      </patternFill>
    </fill>
    <fill>
      <patternFill patternType="solid">
        <fgColor theme="8"/>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8"/>
        <bgColor rgb="FF000000"/>
      </patternFill>
    </fill>
  </fills>
  <borders count="3">
    <border>
      <left/>
      <right/>
      <top/>
      <bottom/>
      <diagonal/>
    </border>
    <border>
      <left/>
      <right/>
      <top/>
      <bottom style="thin">
        <color indexed="64"/>
      </bottom>
      <diagonal/>
    </border>
    <border>
      <left/>
      <right/>
      <top style="thin">
        <color indexed="64"/>
      </top>
      <bottom style="thin">
        <color indexed="64"/>
      </bottom>
      <diagonal/>
    </border>
  </borders>
  <cellStyleXfs count="16">
    <xf numFmtId="0" fontId="0" fillId="0" borderId="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ont="0" applyFill="0" applyBorder="0" applyAlignment="0" applyProtection="0"/>
    <xf numFmtId="0" fontId="6" fillId="0" borderId="0"/>
    <xf numFmtId="0" fontId="5" fillId="0" borderId="0"/>
    <xf numFmtId="0" fontId="5" fillId="0" borderId="0"/>
    <xf numFmtId="0" fontId="6" fillId="0" borderId="0"/>
    <xf numFmtId="0" fontId="6" fillId="0" borderId="0"/>
    <xf numFmtId="9" fontId="6" fillId="0" borderId="0" applyFont="0" applyFill="0" applyBorder="0" applyAlignment="0" applyProtection="0"/>
    <xf numFmtId="0" fontId="11" fillId="0" borderId="0" applyNumberFormat="0" applyFill="0" applyBorder="0" applyAlignment="0" applyProtection="0"/>
    <xf numFmtId="0" fontId="1" fillId="0" borderId="0"/>
    <xf numFmtId="0" fontId="13" fillId="0" borderId="0"/>
    <xf numFmtId="0" fontId="14" fillId="0" borderId="0"/>
    <xf numFmtId="0" fontId="5" fillId="0" borderId="0"/>
    <xf numFmtId="0" fontId="15" fillId="0" borderId="0" applyNumberFormat="0" applyFill="0" applyBorder="0" applyAlignment="0" applyProtection="0"/>
  </cellStyleXfs>
  <cellXfs count="192">
    <xf numFmtId="0" fontId="0" fillId="0" borderId="0" xfId="0"/>
    <xf numFmtId="0" fontId="2" fillId="0" borderId="0" xfId="0" applyFont="1" applyAlignment="1">
      <alignment horizontal="center"/>
    </xf>
    <xf numFmtId="0" fontId="3" fillId="0" borderId="0" xfId="0" applyFont="1"/>
    <xf numFmtId="0" fontId="4" fillId="0" borderId="0" xfId="0" applyFont="1" applyAlignment="1">
      <alignment horizontal="left"/>
    </xf>
    <xf numFmtId="0" fontId="2" fillId="0" borderId="0" xfId="0" applyFont="1"/>
    <xf numFmtId="0" fontId="4" fillId="0" borderId="0" xfId="0" applyFont="1"/>
    <xf numFmtId="164" fontId="2" fillId="0" borderId="0" xfId="0" applyNumberFormat="1" applyFont="1" applyAlignment="1">
      <alignment horizontal="center"/>
    </xf>
    <xf numFmtId="1" fontId="2" fillId="0" borderId="0" xfId="0" applyNumberFormat="1" applyFont="1" applyAlignment="1">
      <alignment horizontal="center"/>
    </xf>
    <xf numFmtId="166" fontId="2" fillId="0" borderId="0" xfId="0" applyNumberFormat="1" applyFont="1" applyAlignment="1">
      <alignment horizontal="center"/>
    </xf>
    <xf numFmtId="0" fontId="8" fillId="0" borderId="0" xfId="7" applyFont="1"/>
    <xf numFmtId="0" fontId="2" fillId="0" borderId="0" xfId="7" applyFont="1"/>
    <xf numFmtId="0" fontId="4" fillId="0" borderId="0" xfId="7" applyFont="1"/>
    <xf numFmtId="0" fontId="8" fillId="2" borderId="0" xfId="7" applyFont="1" applyFill="1"/>
    <xf numFmtId="0" fontId="12" fillId="2" borderId="0" xfId="7" applyFont="1" applyFill="1"/>
    <xf numFmtId="0" fontId="4" fillId="0" borderId="0" xfId="0" applyFont="1" applyAlignment="1">
      <alignment horizontal="center"/>
    </xf>
    <xf numFmtId="0" fontId="18" fillId="0" borderId="0" xfId="7" applyFont="1"/>
    <xf numFmtId="0" fontId="19" fillId="0" borderId="0" xfId="7" applyFont="1"/>
    <xf numFmtId="0" fontId="18" fillId="0" borderId="0" xfId="13" applyFont="1" applyAlignment="1">
      <alignment horizontal="center"/>
    </xf>
    <xf numFmtId="0" fontId="18" fillId="0" borderId="0" xfId="13" applyFont="1"/>
    <xf numFmtId="0" fontId="19" fillId="0" borderId="2" xfId="13" applyFont="1" applyBorder="1" applyAlignment="1">
      <alignment horizontal="center" vertical="center"/>
    </xf>
    <xf numFmtId="0" fontId="19" fillId="0" borderId="1" xfId="13" applyFont="1" applyBorder="1" applyAlignment="1">
      <alignment horizontal="center" vertical="center" wrapText="1"/>
    </xf>
    <xf numFmtId="0" fontId="19" fillId="0" borderId="0" xfId="13" applyFont="1" applyAlignment="1">
      <alignment horizontal="center" vertical="center"/>
    </xf>
    <xf numFmtId="0" fontId="19" fillId="0" borderId="0" xfId="13" applyFont="1"/>
    <xf numFmtId="2" fontId="18" fillId="0" borderId="0" xfId="13" applyNumberFormat="1" applyFont="1" applyAlignment="1">
      <alignment horizontal="center"/>
    </xf>
    <xf numFmtId="0" fontId="18" fillId="4" borderId="0" xfId="13" applyFont="1" applyFill="1"/>
    <xf numFmtId="0" fontId="22" fillId="0" borderId="0" xfId="0" applyFont="1"/>
    <xf numFmtId="0" fontId="21" fillId="0" borderId="0" xfId="0" applyFont="1"/>
    <xf numFmtId="0" fontId="21" fillId="0" borderId="0" xfId="0" applyFont="1" applyAlignment="1">
      <alignment horizontal="center" vertical="top"/>
    </xf>
    <xf numFmtId="0" fontId="23" fillId="7" borderId="0" xfId="10" applyFont="1" applyFill="1"/>
    <xf numFmtId="0" fontId="22" fillId="7" borderId="0" xfId="0" applyFont="1" applyFill="1"/>
    <xf numFmtId="0" fontId="23" fillId="7" borderId="0" xfId="10" applyFont="1" applyFill="1" applyAlignment="1">
      <alignment wrapText="1"/>
    </xf>
    <xf numFmtId="0" fontId="23" fillId="8" borderId="0" xfId="10" applyFont="1" applyFill="1"/>
    <xf numFmtId="0" fontId="22" fillId="8" borderId="0" xfId="0" applyFont="1" applyFill="1"/>
    <xf numFmtId="0" fontId="24" fillId="8" borderId="0" xfId="0" applyFont="1" applyFill="1"/>
    <xf numFmtId="0" fontId="23" fillId="8" borderId="0" xfId="10" applyFont="1" applyFill="1" applyAlignment="1">
      <alignment wrapText="1"/>
    </xf>
    <xf numFmtId="0" fontId="25" fillId="8" borderId="0" xfId="0" applyFont="1" applyFill="1" applyAlignment="1">
      <alignment horizontal="center" wrapText="1"/>
    </xf>
    <xf numFmtId="0" fontId="23" fillId="8" borderId="0" xfId="10" applyFont="1" applyFill="1" applyAlignment="1"/>
    <xf numFmtId="0" fontId="26" fillId="8" borderId="0" xfId="10" applyFont="1" applyFill="1"/>
    <xf numFmtId="0" fontId="25" fillId="8" borderId="0" xfId="15" applyFont="1" applyFill="1" applyAlignment="1">
      <alignment horizontal="center"/>
    </xf>
    <xf numFmtId="0" fontId="26" fillId="8" borderId="0" xfId="15" applyFont="1" applyFill="1" applyAlignment="1"/>
    <xf numFmtId="0" fontId="26" fillId="8" borderId="0" xfId="10" applyFont="1" applyFill="1" applyAlignment="1"/>
    <xf numFmtId="0" fontId="24" fillId="8" borderId="0" xfId="15" applyFont="1" applyFill="1" applyAlignment="1"/>
    <xf numFmtId="0" fontId="26" fillId="8" borderId="0" xfId="10" applyFont="1" applyFill="1" applyAlignment="1">
      <alignment wrapText="1"/>
    </xf>
    <xf numFmtId="0" fontId="25" fillId="7" borderId="0" xfId="0" applyFont="1" applyFill="1" applyAlignment="1">
      <alignment horizontal="center"/>
    </xf>
    <xf numFmtId="0" fontId="25" fillId="7" borderId="0" xfId="15" applyFont="1" applyFill="1" applyAlignment="1">
      <alignment horizontal="center"/>
    </xf>
    <xf numFmtId="0" fontId="24" fillId="7" borderId="0" xfId="0" applyFont="1" applyFill="1" applyAlignment="1">
      <alignment horizontal="right"/>
    </xf>
    <xf numFmtId="0" fontId="24" fillId="7" borderId="0" xfId="0" applyFont="1" applyFill="1"/>
    <xf numFmtId="0" fontId="26" fillId="7" borderId="0" xfId="10" applyFont="1" applyFill="1" applyAlignment="1">
      <alignment wrapText="1"/>
    </xf>
    <xf numFmtId="0" fontId="23" fillId="7" borderId="0" xfId="10" applyFont="1" applyFill="1" applyAlignment="1">
      <alignment horizontal="left" vertical="top" wrapText="1"/>
    </xf>
    <xf numFmtId="0" fontId="26" fillId="7" borderId="0" xfId="10" applyFont="1" applyFill="1" applyAlignment="1">
      <alignment horizontal="left" vertical="top" wrapText="1"/>
    </xf>
    <xf numFmtId="0" fontId="22" fillId="7" borderId="0" xfId="0" applyFont="1" applyFill="1" applyAlignment="1">
      <alignment horizontal="right"/>
    </xf>
    <xf numFmtId="0" fontId="26" fillId="7" borderId="0" xfId="10" applyFont="1" applyFill="1"/>
    <xf numFmtId="0" fontId="24" fillId="2" borderId="0" xfId="0" applyFont="1" applyFill="1"/>
    <xf numFmtId="0" fontId="22" fillId="2" borderId="0" xfId="0" applyFont="1" applyFill="1" applyAlignment="1">
      <alignment vertical="center" textRotation="90"/>
    </xf>
    <xf numFmtId="0" fontId="22" fillId="2" borderId="0" xfId="0" applyFont="1" applyFill="1"/>
    <xf numFmtId="0" fontId="22" fillId="0" borderId="0" xfId="0" applyFont="1" applyAlignment="1">
      <alignment horizontal="center"/>
    </xf>
    <xf numFmtId="0" fontId="22" fillId="5" borderId="0" xfId="0" applyFont="1" applyFill="1"/>
    <xf numFmtId="0" fontId="4" fillId="0" borderId="0" xfId="0" applyFont="1" applyAlignment="1">
      <alignment horizontal="center" vertical="center"/>
    </xf>
    <xf numFmtId="0" fontId="4" fillId="0" borderId="0" xfId="0" applyFont="1" applyAlignment="1">
      <alignment horizontal="left" vertical="center"/>
    </xf>
    <xf numFmtId="165" fontId="2" fillId="0" borderId="0" xfId="0" applyNumberFormat="1" applyFont="1" applyAlignment="1">
      <alignment horizontal="center" vertical="center"/>
    </xf>
    <xf numFmtId="0" fontId="2" fillId="0" borderId="0" xfId="0" applyFont="1" applyAlignment="1">
      <alignment vertical="top"/>
    </xf>
    <xf numFmtId="167" fontId="2" fillId="0" borderId="0" xfId="2" applyNumberFormat="1" applyFont="1"/>
    <xf numFmtId="166" fontId="2" fillId="0" borderId="0" xfId="0" applyNumberFormat="1" applyFont="1"/>
    <xf numFmtId="0" fontId="2" fillId="0" borderId="0" xfId="0" applyFont="1" applyAlignment="1">
      <alignment horizontal="left"/>
    </xf>
    <xf numFmtId="0" fontId="4" fillId="0" borderId="0" xfId="0" applyFont="1" applyAlignment="1">
      <alignment horizontal="left" vertical="top"/>
    </xf>
    <xf numFmtId="0" fontId="2" fillId="0" borderId="0" xfId="0" applyFont="1" applyAlignment="1">
      <alignment horizontal="left" vertical="top"/>
    </xf>
    <xf numFmtId="0" fontId="2" fillId="0" borderId="0" xfId="0" applyFont="1" applyAlignment="1">
      <alignment horizontal="right"/>
    </xf>
    <xf numFmtId="167" fontId="2" fillId="0" borderId="0" xfId="2" applyNumberFormat="1" applyFont="1" applyAlignment="1">
      <alignment horizontal="right"/>
    </xf>
    <xf numFmtId="0" fontId="4" fillId="0" borderId="0" xfId="0" applyFont="1" applyAlignment="1">
      <alignment vertical="top"/>
    </xf>
    <xf numFmtId="0" fontId="4" fillId="0" borderId="0" xfId="0" applyFont="1" applyAlignment="1">
      <alignment vertical="top" wrapText="1"/>
    </xf>
    <xf numFmtId="9" fontId="2" fillId="0" borderId="0" xfId="2" applyFont="1" applyAlignment="1">
      <alignment horizontal="right"/>
    </xf>
    <xf numFmtId="0" fontId="2" fillId="0" borderId="0" xfId="0" applyFont="1" applyAlignment="1">
      <alignment vertical="top" wrapText="1"/>
    </xf>
    <xf numFmtId="0" fontId="4" fillId="2" borderId="0" xfId="4" applyFont="1" applyFill="1" applyAlignment="1">
      <alignment horizontal="left" vertical="top"/>
    </xf>
    <xf numFmtId="0" fontId="2" fillId="0" borderId="0" xfId="4" applyFont="1"/>
    <xf numFmtId="0" fontId="2" fillId="0" borderId="0" xfId="4" applyFont="1" applyAlignment="1">
      <alignment vertical="top"/>
    </xf>
    <xf numFmtId="0" fontId="2" fillId="2" borderId="0" xfId="0" applyFont="1" applyFill="1" applyAlignment="1">
      <alignment horizontal="left" vertical="top"/>
    </xf>
    <xf numFmtId="0" fontId="2" fillId="0" borderId="0" xfId="0" applyFont="1" applyAlignment="1">
      <alignment wrapText="1"/>
    </xf>
    <xf numFmtId="0" fontId="2" fillId="2" borderId="0" xfId="4" applyFont="1" applyFill="1" applyAlignment="1">
      <alignment horizontal="left" vertical="top"/>
    </xf>
    <xf numFmtId="0" fontId="16" fillId="0" borderId="0" xfId="0" applyFont="1"/>
    <xf numFmtId="0" fontId="4" fillId="0" borderId="0" xfId="0" applyFont="1" applyAlignment="1">
      <alignment vertical="center"/>
    </xf>
    <xf numFmtId="0" fontId="2" fillId="0" borderId="0" xfId="5" applyFont="1"/>
    <xf numFmtId="1" fontId="2" fillId="0" borderId="0" xfId="5" applyNumberFormat="1" applyFont="1"/>
    <xf numFmtId="1" fontId="2" fillId="2" borderId="0" xfId="6" applyNumberFormat="1" applyFont="1" applyFill="1" applyAlignment="1">
      <alignment vertical="center"/>
    </xf>
    <xf numFmtId="49" fontId="2" fillId="0" borderId="0" xfId="0" applyNumberFormat="1" applyFont="1"/>
    <xf numFmtId="9" fontId="2" fillId="0" borderId="0" xfId="2" applyFont="1"/>
    <xf numFmtId="167" fontId="2" fillId="0" borderId="0" xfId="2" applyNumberFormat="1" applyFont="1" applyFill="1"/>
    <xf numFmtId="16" fontId="2" fillId="0" borderId="0" xfId="0" applyNumberFormat="1" applyFont="1"/>
    <xf numFmtId="0" fontId="13" fillId="6" borderId="0" xfId="0" applyFont="1" applyFill="1"/>
    <xf numFmtId="0" fontId="13" fillId="0" borderId="0" xfId="0" applyFont="1"/>
    <xf numFmtId="168" fontId="2" fillId="0" borderId="0" xfId="1" applyNumberFormat="1" applyFont="1"/>
    <xf numFmtId="167" fontId="2" fillId="0" borderId="0" xfId="0" applyNumberFormat="1" applyFont="1"/>
    <xf numFmtId="167" fontId="2" fillId="0" borderId="0" xfId="2" applyNumberFormat="1" applyFont="1" applyBorder="1"/>
    <xf numFmtId="169" fontId="7" fillId="0" borderId="0" xfId="0" applyNumberFormat="1" applyFont="1" applyAlignment="1">
      <alignment horizontal="center"/>
    </xf>
    <xf numFmtId="171" fontId="2" fillId="0" borderId="0" xfId="0" applyNumberFormat="1" applyFont="1"/>
    <xf numFmtId="0" fontId="7" fillId="0" borderId="0" xfId="0" applyFont="1"/>
    <xf numFmtId="172" fontId="7" fillId="0" borderId="0" xfId="0" applyNumberFormat="1" applyFont="1" applyAlignment="1">
      <alignment horizontal="center"/>
    </xf>
    <xf numFmtId="170" fontId="2" fillId="0" borderId="0" xfId="0" applyNumberFormat="1" applyFont="1"/>
    <xf numFmtId="0" fontId="27" fillId="0" borderId="0" xfId="0" applyFont="1"/>
    <xf numFmtId="9" fontId="4" fillId="0" borderId="0" xfId="2" applyFont="1"/>
    <xf numFmtId="17" fontId="2" fillId="0" borderId="0" xfId="0" applyNumberFormat="1" applyFont="1"/>
    <xf numFmtId="0" fontId="28" fillId="0" borderId="0" xfId="0" applyFont="1"/>
    <xf numFmtId="0" fontId="2" fillId="0" borderId="0" xfId="0" applyFont="1" applyAlignment="1">
      <alignment vertical="center" wrapText="1"/>
    </xf>
    <xf numFmtId="0" fontId="18" fillId="0" borderId="0" xfId="0" applyFont="1" applyAlignment="1">
      <alignment horizontal="center"/>
    </xf>
    <xf numFmtId="0" fontId="19" fillId="2" borderId="0" xfId="0" applyFont="1" applyFill="1" applyAlignment="1">
      <alignment horizontal="center"/>
    </xf>
    <xf numFmtId="0" fontId="18" fillId="0" borderId="0" xfId="0" applyFont="1" applyAlignment="1">
      <alignment horizontal="left"/>
    </xf>
    <xf numFmtId="0" fontId="19" fillId="0" borderId="0" xfId="8" applyFont="1"/>
    <xf numFmtId="0" fontId="18" fillId="0" borderId="0" xfId="8" applyFont="1"/>
    <xf numFmtId="0" fontId="18" fillId="0" borderId="0" xfId="8" applyFont="1" applyAlignment="1">
      <alignment wrapText="1"/>
    </xf>
    <xf numFmtId="166" fontId="18" fillId="0" borderId="0" xfId="8" applyNumberFormat="1" applyFont="1" applyAlignment="1">
      <alignment horizontal="center"/>
    </xf>
    <xf numFmtId="166" fontId="18" fillId="0" borderId="0" xfId="8" applyNumberFormat="1" applyFont="1"/>
    <xf numFmtId="0" fontId="18" fillId="0" borderId="0" xfId="8" applyFont="1" applyAlignment="1">
      <alignment vertical="center" wrapText="1"/>
    </xf>
    <xf numFmtId="0" fontId="18" fillId="0" borderId="0" xfId="8" applyFont="1" applyAlignment="1">
      <alignment vertical="center"/>
    </xf>
    <xf numFmtId="0" fontId="18" fillId="0" borderId="0" xfId="7" applyFont="1" applyAlignment="1">
      <alignment horizontal="center"/>
    </xf>
    <xf numFmtId="166" fontId="18" fillId="0" borderId="0" xfId="7" applyNumberFormat="1" applyFont="1" applyAlignment="1">
      <alignment horizontal="center"/>
    </xf>
    <xf numFmtId="0" fontId="19" fillId="0" borderId="0" xfId="12" applyFont="1"/>
    <xf numFmtId="0" fontId="18" fillId="0" borderId="0" xfId="12" applyFont="1"/>
    <xf numFmtId="166" fontId="18" fillId="0" borderId="0" xfId="12" applyNumberFormat="1" applyFont="1" applyAlignment="1">
      <alignment horizontal="center"/>
    </xf>
    <xf numFmtId="0" fontId="19" fillId="2" borderId="0" xfId="12" applyFont="1" applyFill="1"/>
    <xf numFmtId="0" fontId="19" fillId="2" borderId="0" xfId="12" applyFont="1" applyFill="1" applyAlignment="1">
      <alignment horizontal="center"/>
    </xf>
    <xf numFmtId="0" fontId="9" fillId="0" borderId="0" xfId="12" applyFont="1"/>
    <xf numFmtId="0" fontId="4" fillId="0" borderId="0" xfId="12" applyFont="1" applyAlignment="1">
      <alignment vertical="center" wrapText="1"/>
    </xf>
    <xf numFmtId="0" fontId="4" fillId="0" borderId="0" xfId="12" applyFont="1"/>
    <xf numFmtId="0" fontId="2" fillId="0" borderId="0" xfId="12" applyFont="1"/>
    <xf numFmtId="0" fontId="2" fillId="0" borderId="0" xfId="12" applyFont="1" applyAlignment="1">
      <alignment vertical="center"/>
    </xf>
    <xf numFmtId="2" fontId="2" fillId="0" borderId="0" xfId="12" applyNumberFormat="1" applyFont="1" applyAlignment="1">
      <alignment horizontal="center" vertical="center"/>
    </xf>
    <xf numFmtId="0" fontId="2" fillId="0" borderId="0" xfId="12" applyFont="1" applyAlignment="1">
      <alignment vertical="center" wrapText="1"/>
    </xf>
    <xf numFmtId="0" fontId="20" fillId="0" borderId="0" xfId="12" applyFont="1" applyAlignment="1">
      <alignment vertical="center" wrapText="1"/>
    </xf>
    <xf numFmtId="0" fontId="19" fillId="0" borderId="0" xfId="13" applyFont="1" applyAlignment="1">
      <alignment horizontal="center"/>
    </xf>
    <xf numFmtId="0" fontId="19" fillId="0" borderId="0" xfId="13" applyFont="1" applyAlignment="1">
      <alignment horizontal="center" vertical="center" wrapText="1"/>
    </xf>
    <xf numFmtId="0" fontId="2" fillId="0" borderId="0" xfId="0" applyFont="1" applyAlignment="1">
      <alignment horizontal="left" vertical="top" wrapText="1"/>
    </xf>
    <xf numFmtId="0" fontId="2" fillId="0" borderId="0" xfId="0" applyFont="1" applyAlignment="1">
      <alignment horizontal="left" vertical="top" wrapText="1"/>
    </xf>
    <xf numFmtId="0" fontId="20" fillId="0" borderId="0" xfId="12" applyFont="1" applyAlignment="1">
      <alignment horizontal="left" vertical="center" wrapText="1"/>
    </xf>
    <xf numFmtId="0" fontId="4" fillId="7" borderId="0" xfId="0" applyFont="1" applyFill="1"/>
    <xf numFmtId="0" fontId="4" fillId="7" borderId="0" xfId="0" applyFont="1" applyFill="1" applyAlignment="1">
      <alignment wrapText="1"/>
    </xf>
    <xf numFmtId="0" fontId="4" fillId="7" borderId="0" xfId="0" applyFont="1" applyFill="1" applyAlignment="1">
      <alignment vertical="top" wrapText="1"/>
    </xf>
    <xf numFmtId="0" fontId="4" fillId="7" borderId="0" xfId="0" applyFont="1" applyFill="1" applyAlignment="1">
      <alignment horizontal="left" vertical="top" wrapText="1"/>
    </xf>
    <xf numFmtId="0" fontId="4" fillId="7" borderId="0" xfId="0" applyFont="1" applyFill="1" applyAlignment="1">
      <alignment horizontal="left" vertical="center" wrapText="1"/>
    </xf>
    <xf numFmtId="0" fontId="4" fillId="7" borderId="0" xfId="0" applyFont="1" applyFill="1" applyAlignment="1">
      <alignment horizontal="left" wrapText="1"/>
    </xf>
    <xf numFmtId="9" fontId="4" fillId="7" borderId="0" xfId="2" applyFont="1" applyFill="1" applyAlignment="1">
      <alignment horizontal="left" vertical="center" wrapText="1"/>
    </xf>
    <xf numFmtId="0" fontId="4" fillId="7" borderId="0" xfId="0" applyFont="1" applyFill="1" applyAlignment="1">
      <alignment vertical="center" wrapText="1"/>
    </xf>
    <xf numFmtId="0" fontId="4" fillId="9" borderId="0" xfId="4" applyFont="1" applyFill="1" applyAlignment="1">
      <alignment horizontal="left" vertical="top"/>
    </xf>
    <xf numFmtId="0" fontId="4" fillId="9" borderId="0" xfId="4" applyFont="1" applyFill="1" applyAlignment="1">
      <alignment horizontal="center" vertical="center"/>
    </xf>
    <xf numFmtId="0" fontId="4" fillId="9" borderId="0" xfId="4" applyFont="1" applyFill="1" applyAlignment="1">
      <alignment horizontal="center" vertical="top"/>
    </xf>
    <xf numFmtId="0" fontId="4" fillId="9" borderId="0" xfId="4" applyFont="1" applyFill="1"/>
    <xf numFmtId="0" fontId="17" fillId="9" borderId="0" xfId="0" applyFont="1" applyFill="1"/>
    <xf numFmtId="0" fontId="4" fillId="9" borderId="0" xfId="11" applyFont="1" applyFill="1"/>
    <xf numFmtId="0" fontId="4" fillId="9" borderId="0" xfId="5" applyFont="1" applyFill="1" applyAlignment="1">
      <alignment vertical="top" wrapText="1"/>
    </xf>
    <xf numFmtId="0" fontId="16" fillId="10" borderId="0" xfId="0" applyFont="1" applyFill="1"/>
    <xf numFmtId="0" fontId="19" fillId="0" borderId="0" xfId="8" applyFont="1" applyFill="1" applyAlignment="1">
      <alignment wrapText="1"/>
    </xf>
    <xf numFmtId="0" fontId="19" fillId="0" borderId="0" xfId="8" applyFont="1" applyFill="1" applyAlignment="1">
      <alignment horizontal="center"/>
    </xf>
    <xf numFmtId="0" fontId="18" fillId="0" borderId="0" xfId="8" applyFont="1" applyFill="1"/>
    <xf numFmtId="0" fontId="18" fillId="0" borderId="0" xfId="8" applyFont="1" applyFill="1" applyAlignment="1">
      <alignment vertical="center"/>
    </xf>
    <xf numFmtId="0" fontId="18" fillId="0" borderId="0" xfId="8" applyFont="1" applyFill="1" applyAlignment="1">
      <alignment vertical="center" wrapText="1"/>
    </xf>
    <xf numFmtId="0" fontId="18" fillId="0" borderId="0" xfId="8" applyFont="1" applyFill="1" applyAlignment="1">
      <alignment wrapText="1"/>
    </xf>
    <xf numFmtId="0" fontId="19" fillId="9" borderId="0" xfId="7" applyFont="1" applyFill="1" applyAlignment="1">
      <alignment horizontal="left" vertical="top" wrapText="1"/>
    </xf>
    <xf numFmtId="0" fontId="18" fillId="0" borderId="0" xfId="7" applyFont="1" applyAlignment="1">
      <alignment horizontal="left" vertical="top" wrapText="1"/>
    </xf>
    <xf numFmtId="0" fontId="4" fillId="7" borderId="0" xfId="12" applyFont="1" applyFill="1" applyAlignment="1">
      <alignment vertical="center"/>
    </xf>
    <xf numFmtId="0" fontId="4" fillId="7" borderId="0" xfId="12" applyFont="1" applyFill="1" applyAlignment="1">
      <alignment horizontal="center" vertical="center"/>
    </xf>
    <xf numFmtId="0" fontId="21" fillId="3" borderId="0" xfId="0" applyFont="1" applyFill="1" applyAlignment="1">
      <alignment horizontal="center"/>
    </xf>
    <xf numFmtId="0" fontId="22" fillId="7" borderId="0" xfId="0" applyFont="1" applyFill="1" applyAlignment="1">
      <alignment horizontal="center" vertical="center" textRotation="90"/>
    </xf>
    <xf numFmtId="0" fontId="21" fillId="8" borderId="0" xfId="0" applyFont="1" applyFill="1" applyAlignment="1">
      <alignment horizontal="center"/>
    </xf>
    <xf numFmtId="0" fontId="22" fillId="8" borderId="0" xfId="0" applyFont="1" applyFill="1" applyAlignment="1">
      <alignment horizontal="center" vertical="center" textRotation="90"/>
    </xf>
    <xf numFmtId="0" fontId="21" fillId="7" borderId="0" xfId="0" applyFont="1" applyFill="1" applyAlignment="1">
      <alignment horizontal="center"/>
    </xf>
    <xf numFmtId="0" fontId="23" fillId="7" borderId="0" xfId="10" applyFont="1" applyFill="1" applyAlignment="1">
      <alignment horizontal="left" vertical="top" wrapText="1"/>
    </xf>
    <xf numFmtId="0" fontId="4" fillId="7" borderId="0" xfId="0" applyFont="1" applyFill="1" applyAlignment="1">
      <alignment horizontal="center"/>
    </xf>
    <xf numFmtId="0" fontId="4" fillId="7" borderId="0" xfId="0" applyFont="1" applyFill="1" applyAlignment="1">
      <alignment horizontal="center" vertical="top"/>
    </xf>
    <xf numFmtId="0" fontId="4" fillId="9" borderId="0" xfId="0" applyFont="1" applyFill="1" applyAlignment="1">
      <alignment horizontal="left" vertical="center" wrapText="1"/>
    </xf>
    <xf numFmtId="0" fontId="4" fillId="9" borderId="0" xfId="0" applyFont="1" applyFill="1" applyAlignment="1">
      <alignment horizontal="left" vertical="top" wrapText="1"/>
    </xf>
    <xf numFmtId="0" fontId="4" fillId="7" borderId="0" xfId="0" applyFont="1" applyFill="1" applyAlignment="1">
      <alignment horizontal="left" vertical="top" wrapText="1" readingOrder="1"/>
    </xf>
    <xf numFmtId="0" fontId="2" fillId="7" borderId="0" xfId="0" applyFont="1" applyFill="1" applyAlignment="1">
      <alignment horizontal="center"/>
    </xf>
    <xf numFmtId="0" fontId="4" fillId="7" borderId="0" xfId="0" applyFont="1" applyFill="1" applyAlignment="1">
      <alignment horizontal="left" vertical="center" wrapText="1"/>
    </xf>
    <xf numFmtId="0" fontId="2" fillId="9" borderId="0" xfId="0" applyFont="1" applyFill="1" applyAlignment="1">
      <alignment horizontal="left" vertical="top" wrapText="1"/>
    </xf>
    <xf numFmtId="0" fontId="19" fillId="7" borderId="0" xfId="7" applyFont="1" applyFill="1" applyAlignment="1">
      <alignment horizontal="center"/>
    </xf>
    <xf numFmtId="0" fontId="4" fillId="7" borderId="0" xfId="0" applyFont="1" applyFill="1" applyAlignment="1">
      <alignment horizontal="left" vertical="top"/>
    </xf>
    <xf numFmtId="0" fontId="4" fillId="7" borderId="0" xfId="0" applyFont="1" applyFill="1" applyAlignment="1">
      <alignment vertical="top"/>
    </xf>
    <xf numFmtId="0" fontId="4" fillId="0" borderId="0" xfId="0" applyFont="1" applyAlignment="1">
      <alignment horizontal="left"/>
    </xf>
    <xf numFmtId="0" fontId="2" fillId="0" borderId="0" xfId="0" applyFont="1" applyAlignment="1">
      <alignment horizontal="left" vertical="center" wrapText="1"/>
    </xf>
    <xf numFmtId="0" fontId="2" fillId="0" borderId="0" xfId="0" applyFont="1" applyAlignment="1">
      <alignment horizontal="left"/>
    </xf>
    <xf numFmtId="9" fontId="4" fillId="7" borderId="0" xfId="2" applyFont="1" applyFill="1" applyAlignment="1">
      <alignment horizontal="center" vertical="top" wrapText="1"/>
    </xf>
    <xf numFmtId="0" fontId="19" fillId="0" borderId="0" xfId="8" applyFont="1" applyAlignment="1">
      <alignment horizontal="left"/>
    </xf>
    <xf numFmtId="0" fontId="19" fillId="7" borderId="0" xfId="8" applyFont="1" applyFill="1" applyAlignment="1">
      <alignment horizontal="center" wrapText="1"/>
    </xf>
    <xf numFmtId="0" fontId="18" fillId="0" borderId="0" xfId="7" applyFont="1" applyAlignment="1">
      <alignment horizontal="left" wrapText="1"/>
    </xf>
    <xf numFmtId="0" fontId="19" fillId="7" borderId="0" xfId="12" applyFont="1" applyFill="1" applyAlignment="1">
      <alignment horizontal="left" vertical="top" wrapText="1"/>
    </xf>
    <xf numFmtId="0" fontId="4" fillId="0" borderId="0" xfId="12" applyFont="1" applyAlignment="1">
      <alignment horizontal="left" vertical="center" wrapText="1"/>
    </xf>
    <xf numFmtId="0" fontId="10" fillId="0" borderId="0" xfId="12" applyFont="1" applyAlignment="1">
      <alignment horizontal="left" vertical="center" wrapText="1"/>
    </xf>
    <xf numFmtId="0" fontId="18" fillId="0" borderId="0" xfId="13" applyFont="1" applyAlignment="1">
      <alignment horizontal="left" wrapText="1"/>
    </xf>
    <xf numFmtId="0" fontId="19" fillId="0" borderId="0" xfId="14" applyFont="1" applyAlignment="1">
      <alignment horizontal="left" vertical="center" wrapText="1"/>
    </xf>
    <xf numFmtId="0" fontId="19" fillId="0" borderId="0" xfId="13" applyFont="1" applyAlignment="1">
      <alignment horizontal="center" vertical="center"/>
    </xf>
    <xf numFmtId="0" fontId="19" fillId="0" borderId="1" xfId="13" applyFont="1" applyBorder="1" applyAlignment="1">
      <alignment horizontal="center" vertical="center" wrapText="1"/>
    </xf>
    <xf numFmtId="0" fontId="19" fillId="0" borderId="2" xfId="13" applyFont="1" applyBorder="1" applyAlignment="1">
      <alignment horizontal="center" vertical="center" wrapText="1"/>
    </xf>
    <xf numFmtId="0" fontId="19" fillId="0" borderId="1" xfId="13" applyFont="1" applyBorder="1" applyAlignment="1">
      <alignment horizontal="center" vertical="center"/>
    </xf>
    <xf numFmtId="0" fontId="2" fillId="0" borderId="0" xfId="0" applyFont="1" applyAlignment="1">
      <alignment horizontal="left" vertical="top" wrapText="1"/>
    </xf>
  </cellXfs>
  <cellStyles count="16">
    <cellStyle name="Currency" xfId="1" builtinId="4"/>
    <cellStyle name="Hyperlink" xfId="10" builtinId="8"/>
    <cellStyle name="Hyperlink 2" xfId="15" xr:uid="{55033B08-48F1-4C43-936D-314D8DB658DA}"/>
    <cellStyle name="Normal" xfId="0" builtinId="0"/>
    <cellStyle name="Normal 2" xfId="7" xr:uid="{2F198273-0C31-426B-970A-31928C06571C}"/>
    <cellStyle name="Normal 2 2" xfId="3" xr:uid="{9C24A645-1774-4771-9BB7-F65AFCD2678A}"/>
    <cellStyle name="Normal 2 2 2" xfId="11" xr:uid="{BAD77551-87D8-40A9-880E-9F687504A678}"/>
    <cellStyle name="Normal 2 3" xfId="14" xr:uid="{1DAED7D2-D3E6-4456-9BB3-4E793EF3AF73}"/>
    <cellStyle name="Normal 2 4" xfId="6" xr:uid="{89539DAF-C909-4926-8138-304E6D41F4BB}"/>
    <cellStyle name="Normal 2 4 2" xfId="8" xr:uid="{BDD8E4A7-5361-4368-8CC2-BD7DF38414EB}"/>
    <cellStyle name="Normal 3" xfId="12" xr:uid="{9D089312-3CE4-4670-819F-685D41B08C4A}"/>
    <cellStyle name="Normal 4" xfId="13" xr:uid="{4E6EB87D-CEFF-46BB-BA51-E50DFF3588CD}"/>
    <cellStyle name="Normal 5" xfId="5" xr:uid="{9435CA6C-0C34-4CB7-91EE-899648573725}"/>
    <cellStyle name="Normal 6" xfId="4" xr:uid="{CD544F58-C467-40CE-9094-3F7716BF2B0B}"/>
    <cellStyle name="Percent" xfId="2" builtinId="5"/>
    <cellStyle name="Percent 2" xfId="9" xr:uid="{88539CF8-CF38-4CAA-B6A7-0014BC80A6B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1.xml"/><Relationship Id="rId89" Type="http://schemas.openxmlformats.org/officeDocument/2006/relationships/externalLink" Target="externalLinks/externalLink16.xml"/><Relationship Id="rId112" Type="http://schemas.openxmlformats.org/officeDocument/2006/relationships/customXml" Target="../customXml/item1.xml"/><Relationship Id="rId16" Type="http://schemas.openxmlformats.org/officeDocument/2006/relationships/worksheet" Target="worksheets/sheet16.xml"/><Relationship Id="rId107" Type="http://schemas.openxmlformats.org/officeDocument/2006/relationships/externalLink" Target="externalLinks/externalLink3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xml"/><Relationship Id="rId79" Type="http://schemas.openxmlformats.org/officeDocument/2006/relationships/externalLink" Target="externalLinks/externalLink6.xml"/><Relationship Id="rId102" Type="http://schemas.openxmlformats.org/officeDocument/2006/relationships/externalLink" Target="externalLinks/externalLink29.xml"/><Relationship Id="rId5" Type="http://schemas.openxmlformats.org/officeDocument/2006/relationships/worksheet" Target="worksheets/sheet5.xml"/><Relationship Id="rId90" Type="http://schemas.openxmlformats.org/officeDocument/2006/relationships/externalLink" Target="externalLinks/externalLink17.xml"/><Relationship Id="rId95" Type="http://schemas.openxmlformats.org/officeDocument/2006/relationships/externalLink" Target="externalLinks/externalLink2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ustomXml" Target="../customXml/item2.xml"/><Relationship Id="rId80" Type="http://schemas.openxmlformats.org/officeDocument/2006/relationships/externalLink" Target="externalLinks/externalLink7.xml"/><Relationship Id="rId85" Type="http://schemas.openxmlformats.org/officeDocument/2006/relationships/externalLink" Target="externalLinks/externalLink1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30.xml"/><Relationship Id="rId108" Type="http://schemas.openxmlformats.org/officeDocument/2006/relationships/theme" Target="theme/theme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externalLink" Target="externalLinks/externalLink2.xml"/><Relationship Id="rId91" Type="http://schemas.openxmlformats.org/officeDocument/2006/relationships/externalLink" Target="externalLinks/externalLink18.xml"/><Relationship Id="rId96" Type="http://schemas.openxmlformats.org/officeDocument/2006/relationships/externalLink" Target="externalLinks/externalLink2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33.xml"/><Relationship Id="rId114"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5.xml"/><Relationship Id="rId81" Type="http://schemas.openxmlformats.org/officeDocument/2006/relationships/externalLink" Target="externalLinks/externalLink8.xml"/><Relationship Id="rId86" Type="http://schemas.openxmlformats.org/officeDocument/2006/relationships/externalLink" Target="externalLinks/externalLink13.xml"/><Relationship Id="rId94" Type="http://schemas.openxmlformats.org/officeDocument/2006/relationships/externalLink" Target="externalLinks/externalLink21.xml"/><Relationship Id="rId99" Type="http://schemas.openxmlformats.org/officeDocument/2006/relationships/externalLink" Target="externalLinks/externalLink26.xml"/><Relationship Id="rId101" Type="http://schemas.openxmlformats.org/officeDocument/2006/relationships/externalLink" Target="externalLinks/externalLink2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tyles" Target="style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3.xml"/><Relationship Id="rId97" Type="http://schemas.openxmlformats.org/officeDocument/2006/relationships/externalLink" Target="externalLinks/externalLink24.xml"/><Relationship Id="rId104" Type="http://schemas.openxmlformats.org/officeDocument/2006/relationships/externalLink" Target="externalLinks/externalLink3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4.xml"/><Relationship Id="rId110"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externalLink" Target="externalLinks/externalLink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4.xml"/><Relationship Id="rId100" Type="http://schemas.openxmlformats.org/officeDocument/2006/relationships/externalLink" Target="externalLinks/externalLink27.xml"/><Relationship Id="rId105" Type="http://schemas.openxmlformats.org/officeDocument/2006/relationships/externalLink" Target="externalLinks/externalLink3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20.xml"/><Relationship Id="rId98" Type="http://schemas.openxmlformats.org/officeDocument/2006/relationships/externalLink" Target="externalLinks/externalLink2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10.xml"/><Relationship Id="rId88" Type="http://schemas.openxmlformats.org/officeDocument/2006/relationships/externalLink" Target="externalLinks/externalLink15.xml"/><Relationship Id="rId11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7.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8.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9.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40.png"/></Relationships>
</file>

<file path=xl/drawings/_rels/drawing41.xml.rels><?xml version="1.0" encoding="UTF-8" standalone="yes"?>
<Relationships xmlns="http://schemas.openxmlformats.org/package/2006/relationships"><Relationship Id="rId1" Type="http://schemas.openxmlformats.org/officeDocument/2006/relationships/image" Target="../media/image4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4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4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44.png"/></Relationships>
</file>

<file path=xl/drawings/_rels/drawing45.xml.rels><?xml version="1.0" encoding="UTF-8" standalone="yes"?>
<Relationships xmlns="http://schemas.openxmlformats.org/package/2006/relationships"><Relationship Id="rId1" Type="http://schemas.openxmlformats.org/officeDocument/2006/relationships/image" Target="../media/image45.png"/></Relationships>
</file>

<file path=xl/drawings/_rels/drawing46.xml.rels><?xml version="1.0" encoding="UTF-8" standalone="yes"?>
<Relationships xmlns="http://schemas.openxmlformats.org/package/2006/relationships"><Relationship Id="rId1" Type="http://schemas.openxmlformats.org/officeDocument/2006/relationships/image" Target="../media/image46.png"/></Relationships>
</file>

<file path=xl/drawings/_rels/drawing47.xml.rels><?xml version="1.0" encoding="UTF-8" standalone="yes"?>
<Relationships xmlns="http://schemas.openxmlformats.org/package/2006/relationships"><Relationship Id="rId1" Type="http://schemas.openxmlformats.org/officeDocument/2006/relationships/image" Target="../media/image47.png"/></Relationships>
</file>

<file path=xl/drawings/_rels/drawing48.xml.rels><?xml version="1.0" encoding="UTF-8" standalone="yes"?>
<Relationships xmlns="http://schemas.openxmlformats.org/package/2006/relationships"><Relationship Id="rId1" Type="http://schemas.openxmlformats.org/officeDocument/2006/relationships/image" Target="../media/image48.png"/></Relationships>
</file>

<file path=xl/drawings/_rels/drawing49.xml.rels><?xml version="1.0" encoding="UTF-8" standalone="yes"?>
<Relationships xmlns="http://schemas.openxmlformats.org/package/2006/relationships"><Relationship Id="rId1" Type="http://schemas.openxmlformats.org/officeDocument/2006/relationships/image" Target="../media/image49.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50.xml.rels><?xml version="1.0" encoding="UTF-8" standalone="yes"?>
<Relationships xmlns="http://schemas.openxmlformats.org/package/2006/relationships"><Relationship Id="rId1" Type="http://schemas.openxmlformats.org/officeDocument/2006/relationships/image" Target="../media/image50.png"/></Relationships>
</file>

<file path=xl/drawings/_rels/drawing51.xml.rels><?xml version="1.0" encoding="UTF-8" standalone="yes"?>
<Relationships xmlns="http://schemas.openxmlformats.org/package/2006/relationships"><Relationship Id="rId1" Type="http://schemas.openxmlformats.org/officeDocument/2006/relationships/image" Target="../media/image5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52.png"/></Relationships>
</file>

<file path=xl/drawings/_rels/drawing53.xml.rels><?xml version="1.0" encoding="UTF-8" standalone="yes"?>
<Relationships xmlns="http://schemas.openxmlformats.org/package/2006/relationships"><Relationship Id="rId1" Type="http://schemas.openxmlformats.org/officeDocument/2006/relationships/image" Target="../media/image53.png"/></Relationships>
</file>

<file path=xl/drawings/_rels/drawing54.xml.rels><?xml version="1.0" encoding="UTF-8" standalone="yes"?>
<Relationships xmlns="http://schemas.openxmlformats.org/package/2006/relationships"><Relationship Id="rId1" Type="http://schemas.openxmlformats.org/officeDocument/2006/relationships/image" Target="../media/image54.png"/></Relationships>
</file>

<file path=xl/drawings/_rels/drawing55.xml.rels><?xml version="1.0" encoding="UTF-8" standalone="yes"?>
<Relationships xmlns="http://schemas.openxmlformats.org/package/2006/relationships"><Relationship Id="rId1" Type="http://schemas.openxmlformats.org/officeDocument/2006/relationships/image" Target="../media/image55.png"/></Relationships>
</file>

<file path=xl/drawings/_rels/drawing56.xml.rels><?xml version="1.0" encoding="UTF-8" standalone="yes"?>
<Relationships xmlns="http://schemas.openxmlformats.org/package/2006/relationships"><Relationship Id="rId1" Type="http://schemas.openxmlformats.org/officeDocument/2006/relationships/image" Target="../media/image56.png"/></Relationships>
</file>

<file path=xl/drawings/_rels/drawing57.xml.rels><?xml version="1.0" encoding="UTF-8" standalone="yes"?>
<Relationships xmlns="http://schemas.openxmlformats.org/package/2006/relationships"><Relationship Id="rId1" Type="http://schemas.openxmlformats.org/officeDocument/2006/relationships/image" Target="../media/image57.png"/></Relationships>
</file>

<file path=xl/drawings/_rels/drawing58.xml.rels><?xml version="1.0" encoding="UTF-8" standalone="yes"?>
<Relationships xmlns="http://schemas.openxmlformats.org/package/2006/relationships"><Relationship Id="rId1" Type="http://schemas.openxmlformats.org/officeDocument/2006/relationships/image" Target="../media/image58.png"/></Relationships>
</file>

<file path=xl/drawings/_rels/drawing59.xml.rels><?xml version="1.0" encoding="UTF-8" standalone="yes"?>
<Relationships xmlns="http://schemas.openxmlformats.org/package/2006/relationships"><Relationship Id="rId1" Type="http://schemas.openxmlformats.org/officeDocument/2006/relationships/image" Target="../media/image59.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1" Type="http://schemas.openxmlformats.org/officeDocument/2006/relationships/image" Target="../media/image60.png"/></Relationships>
</file>

<file path=xl/drawings/_rels/drawing61.xml.rels><?xml version="1.0" encoding="UTF-8" standalone="yes"?>
<Relationships xmlns="http://schemas.openxmlformats.org/package/2006/relationships"><Relationship Id="rId1" Type="http://schemas.openxmlformats.org/officeDocument/2006/relationships/image" Target="../media/image6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62.png"/></Relationships>
</file>

<file path=xl/drawings/_rels/drawing63.xml.rels><?xml version="1.0" encoding="UTF-8" standalone="yes"?>
<Relationships xmlns="http://schemas.openxmlformats.org/package/2006/relationships"><Relationship Id="rId1" Type="http://schemas.openxmlformats.org/officeDocument/2006/relationships/image" Target="../media/image63.png"/></Relationships>
</file>

<file path=xl/drawings/_rels/drawing64.xml.rels><?xml version="1.0" encoding="UTF-8" standalone="yes"?>
<Relationships xmlns="http://schemas.openxmlformats.org/package/2006/relationships"><Relationship Id="rId1" Type="http://schemas.openxmlformats.org/officeDocument/2006/relationships/image" Target="../media/image64.png"/></Relationships>
</file>

<file path=xl/drawings/_rels/drawing65.xml.rels><?xml version="1.0" encoding="UTF-8" standalone="yes"?>
<Relationships xmlns="http://schemas.openxmlformats.org/package/2006/relationships"><Relationship Id="rId1" Type="http://schemas.openxmlformats.org/officeDocument/2006/relationships/image" Target="../media/image65.png"/></Relationships>
</file>

<file path=xl/drawings/_rels/drawing66.xml.rels><?xml version="1.0" encoding="UTF-8" standalone="yes"?>
<Relationships xmlns="http://schemas.openxmlformats.org/package/2006/relationships"><Relationship Id="rId1" Type="http://schemas.openxmlformats.org/officeDocument/2006/relationships/image" Target="../media/image66.png"/></Relationships>
</file>

<file path=xl/drawings/_rels/drawing67.xml.rels><?xml version="1.0" encoding="UTF-8" standalone="yes"?>
<Relationships xmlns="http://schemas.openxmlformats.org/package/2006/relationships"><Relationship Id="rId1" Type="http://schemas.openxmlformats.org/officeDocument/2006/relationships/image" Target="../media/image67.png"/></Relationships>
</file>

<file path=xl/drawings/_rels/drawing68.xml.rels><?xml version="1.0" encoding="UTF-8" standalone="yes"?>
<Relationships xmlns="http://schemas.openxmlformats.org/package/2006/relationships"><Relationship Id="rId1" Type="http://schemas.openxmlformats.org/officeDocument/2006/relationships/image" Target="../media/image68.png"/></Relationships>
</file>

<file path=xl/drawings/_rels/drawing69.xml.rels><?xml version="1.0" encoding="UTF-8" standalone="yes"?>
<Relationships xmlns="http://schemas.openxmlformats.org/package/2006/relationships"><Relationship Id="rId1" Type="http://schemas.openxmlformats.org/officeDocument/2006/relationships/image" Target="../media/image69.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70.xml.rels><?xml version="1.0" encoding="UTF-8" standalone="yes"?>
<Relationships xmlns="http://schemas.openxmlformats.org/package/2006/relationships"><Relationship Id="rId1" Type="http://schemas.openxmlformats.org/officeDocument/2006/relationships/image" Target="../media/image70.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19050</xdr:rowOff>
    </xdr:from>
    <xdr:to>
      <xdr:col>12</xdr:col>
      <xdr:colOff>243531</xdr:colOff>
      <xdr:row>32</xdr:row>
      <xdr:rowOff>21614</xdr:rowOff>
    </xdr:to>
    <xdr:pic>
      <xdr:nvPicPr>
        <xdr:cNvPr id="3" name="Picture 2">
          <a:extLst>
            <a:ext uri="{FF2B5EF4-FFF2-40B4-BE49-F238E27FC236}">
              <a16:creationId xmlns:a16="http://schemas.microsoft.com/office/drawing/2014/main" id="{C21DCF3B-09C0-F0C9-75B6-764ECF6E5771}"/>
            </a:ext>
          </a:extLst>
        </xdr:cNvPr>
        <xdr:cNvPicPr>
          <a:picLocks noChangeAspect="1"/>
        </xdr:cNvPicPr>
      </xdr:nvPicPr>
      <xdr:blipFill>
        <a:blip xmlns:r="http://schemas.openxmlformats.org/officeDocument/2006/relationships" r:embed="rId1"/>
        <a:stretch>
          <a:fillRect/>
        </a:stretch>
      </xdr:blipFill>
      <xdr:spPr>
        <a:xfrm>
          <a:off x="0" y="923925"/>
          <a:ext cx="7558731" cy="488888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57150</xdr:colOff>
      <xdr:row>4</xdr:row>
      <xdr:rowOff>95250</xdr:rowOff>
    </xdr:from>
    <xdr:to>
      <xdr:col>13</xdr:col>
      <xdr:colOff>227588</xdr:colOff>
      <xdr:row>27</xdr:row>
      <xdr:rowOff>164571</xdr:rowOff>
    </xdr:to>
    <xdr:pic>
      <xdr:nvPicPr>
        <xdr:cNvPr id="3" name="Picture 2">
          <a:extLst>
            <a:ext uri="{FF2B5EF4-FFF2-40B4-BE49-F238E27FC236}">
              <a16:creationId xmlns:a16="http://schemas.microsoft.com/office/drawing/2014/main" id="{BFE7E0E8-5E81-A39E-0ABE-0C95D1E58F75}"/>
            </a:ext>
          </a:extLst>
        </xdr:cNvPr>
        <xdr:cNvPicPr>
          <a:picLocks noChangeAspect="1"/>
        </xdr:cNvPicPr>
      </xdr:nvPicPr>
      <xdr:blipFill>
        <a:blip xmlns:r="http://schemas.openxmlformats.org/officeDocument/2006/relationships" r:embed="rId1"/>
        <a:stretch>
          <a:fillRect/>
        </a:stretch>
      </xdr:blipFill>
      <xdr:spPr>
        <a:xfrm>
          <a:off x="57150" y="819150"/>
          <a:ext cx="8095238" cy="423174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66675</xdr:colOff>
      <xdr:row>9</xdr:row>
      <xdr:rowOff>44450</xdr:rowOff>
    </xdr:from>
    <xdr:to>
      <xdr:col>12</xdr:col>
      <xdr:colOff>456193</xdr:colOff>
      <xdr:row>38</xdr:row>
      <xdr:rowOff>88239</xdr:rowOff>
    </xdr:to>
    <xdr:pic>
      <xdr:nvPicPr>
        <xdr:cNvPr id="2" name="Picture 1">
          <a:extLst>
            <a:ext uri="{FF2B5EF4-FFF2-40B4-BE49-F238E27FC236}">
              <a16:creationId xmlns:a16="http://schemas.microsoft.com/office/drawing/2014/main" id="{2C2BBE50-AE4C-66EF-726B-E4491287B0C3}"/>
            </a:ext>
          </a:extLst>
        </xdr:cNvPr>
        <xdr:cNvPicPr>
          <a:picLocks noChangeAspect="1"/>
        </xdr:cNvPicPr>
      </xdr:nvPicPr>
      <xdr:blipFill>
        <a:blip xmlns:r="http://schemas.openxmlformats.org/officeDocument/2006/relationships" r:embed="rId1"/>
        <a:stretch>
          <a:fillRect/>
        </a:stretch>
      </xdr:blipFill>
      <xdr:spPr>
        <a:xfrm>
          <a:off x="66675" y="1673225"/>
          <a:ext cx="8057143" cy="52920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651199</xdr:colOff>
      <xdr:row>3</xdr:row>
      <xdr:rowOff>145791</xdr:rowOff>
    </xdr:from>
    <xdr:to>
      <xdr:col>8</xdr:col>
      <xdr:colOff>33908</xdr:colOff>
      <xdr:row>28</xdr:row>
      <xdr:rowOff>87812</xdr:rowOff>
    </xdr:to>
    <xdr:pic>
      <xdr:nvPicPr>
        <xdr:cNvPr id="3" name="Picture 2">
          <a:extLst>
            <a:ext uri="{FF2B5EF4-FFF2-40B4-BE49-F238E27FC236}">
              <a16:creationId xmlns:a16="http://schemas.microsoft.com/office/drawing/2014/main" id="{88413D8D-E0DD-EEC9-44B3-4B44150F4738}"/>
            </a:ext>
          </a:extLst>
        </xdr:cNvPr>
        <xdr:cNvPicPr>
          <a:picLocks noChangeAspect="1"/>
        </xdr:cNvPicPr>
      </xdr:nvPicPr>
      <xdr:blipFill>
        <a:blip xmlns:r="http://schemas.openxmlformats.org/officeDocument/2006/relationships" r:embed="rId1"/>
        <a:stretch>
          <a:fillRect/>
        </a:stretch>
      </xdr:blipFill>
      <xdr:spPr>
        <a:xfrm>
          <a:off x="4636148" y="1069133"/>
          <a:ext cx="8130158" cy="455873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11</xdr:row>
      <xdr:rowOff>92075</xdr:rowOff>
    </xdr:from>
    <xdr:to>
      <xdr:col>9</xdr:col>
      <xdr:colOff>107000</xdr:colOff>
      <xdr:row>32</xdr:row>
      <xdr:rowOff>50332</xdr:rowOff>
    </xdr:to>
    <xdr:pic>
      <xdr:nvPicPr>
        <xdr:cNvPr id="2" name="Picture 1">
          <a:extLst>
            <a:ext uri="{FF2B5EF4-FFF2-40B4-BE49-F238E27FC236}">
              <a16:creationId xmlns:a16="http://schemas.microsoft.com/office/drawing/2014/main" id="{649C9350-178E-37B4-7BA4-6F418918FFCB}"/>
            </a:ext>
          </a:extLst>
        </xdr:cNvPr>
        <xdr:cNvPicPr>
          <a:picLocks noChangeAspect="1"/>
        </xdr:cNvPicPr>
      </xdr:nvPicPr>
      <xdr:blipFill>
        <a:blip xmlns:r="http://schemas.openxmlformats.org/officeDocument/2006/relationships" r:embed="rId1"/>
        <a:stretch>
          <a:fillRect/>
        </a:stretch>
      </xdr:blipFill>
      <xdr:spPr>
        <a:xfrm>
          <a:off x="0" y="2454275"/>
          <a:ext cx="7603175" cy="375873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9525</xdr:colOff>
      <xdr:row>5</xdr:row>
      <xdr:rowOff>161925</xdr:rowOff>
    </xdr:from>
    <xdr:to>
      <xdr:col>1</xdr:col>
      <xdr:colOff>46701</xdr:colOff>
      <xdr:row>28</xdr:row>
      <xdr:rowOff>47092</xdr:rowOff>
    </xdr:to>
    <xdr:pic>
      <xdr:nvPicPr>
        <xdr:cNvPr id="3" name="Picture 2">
          <a:extLst>
            <a:ext uri="{FF2B5EF4-FFF2-40B4-BE49-F238E27FC236}">
              <a16:creationId xmlns:a16="http://schemas.microsoft.com/office/drawing/2014/main" id="{91B27AFE-72F0-8A1C-2CA9-A60598B4F4AA}"/>
            </a:ext>
          </a:extLst>
        </xdr:cNvPr>
        <xdr:cNvPicPr>
          <a:picLocks noChangeAspect="1"/>
        </xdr:cNvPicPr>
      </xdr:nvPicPr>
      <xdr:blipFill>
        <a:blip xmlns:r="http://schemas.openxmlformats.org/officeDocument/2006/relationships" r:embed="rId1"/>
        <a:stretch>
          <a:fillRect/>
        </a:stretch>
      </xdr:blipFill>
      <xdr:spPr>
        <a:xfrm>
          <a:off x="9525" y="1066800"/>
          <a:ext cx="7733376" cy="404759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82550</xdr:colOff>
      <xdr:row>3</xdr:row>
      <xdr:rowOff>76200</xdr:rowOff>
    </xdr:from>
    <xdr:to>
      <xdr:col>17</xdr:col>
      <xdr:colOff>330200</xdr:colOff>
      <xdr:row>31</xdr:row>
      <xdr:rowOff>40830</xdr:rowOff>
    </xdr:to>
    <xdr:pic>
      <xdr:nvPicPr>
        <xdr:cNvPr id="3" name="Picture 2">
          <a:extLst>
            <a:ext uri="{FF2B5EF4-FFF2-40B4-BE49-F238E27FC236}">
              <a16:creationId xmlns:a16="http://schemas.microsoft.com/office/drawing/2014/main" id="{9276E306-43E0-AD07-A0CE-0C23DB220C48}"/>
            </a:ext>
          </a:extLst>
        </xdr:cNvPr>
        <xdr:cNvPicPr>
          <a:picLocks noChangeAspect="1"/>
        </xdr:cNvPicPr>
      </xdr:nvPicPr>
      <xdr:blipFill>
        <a:blip xmlns:r="http://schemas.openxmlformats.org/officeDocument/2006/relationships" r:embed="rId1"/>
        <a:stretch>
          <a:fillRect/>
        </a:stretch>
      </xdr:blipFill>
      <xdr:spPr>
        <a:xfrm>
          <a:off x="6149975" y="990600"/>
          <a:ext cx="7562850" cy="503193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16</xdr:col>
      <xdr:colOff>452966</xdr:colOff>
      <xdr:row>0</xdr:row>
      <xdr:rowOff>155576</xdr:rowOff>
    </xdr:from>
    <xdr:to>
      <xdr:col>26</xdr:col>
      <xdr:colOff>37390</xdr:colOff>
      <xdr:row>35</xdr:row>
      <xdr:rowOff>171697</xdr:rowOff>
    </xdr:to>
    <xdr:pic>
      <xdr:nvPicPr>
        <xdr:cNvPr id="2" name="Picture 1">
          <a:extLst>
            <a:ext uri="{FF2B5EF4-FFF2-40B4-BE49-F238E27FC236}">
              <a16:creationId xmlns:a16="http://schemas.microsoft.com/office/drawing/2014/main" id="{B65D6F54-EB22-658B-3CBD-0E3221F03B6C}"/>
            </a:ext>
          </a:extLst>
        </xdr:cNvPr>
        <xdr:cNvPicPr>
          <a:picLocks noChangeAspect="1"/>
        </xdr:cNvPicPr>
      </xdr:nvPicPr>
      <xdr:blipFill>
        <a:blip xmlns:r="http://schemas.openxmlformats.org/officeDocument/2006/relationships" r:embed="rId1"/>
        <a:stretch>
          <a:fillRect/>
        </a:stretch>
      </xdr:blipFill>
      <xdr:spPr>
        <a:xfrm>
          <a:off x="11159772" y="155576"/>
          <a:ext cx="5669840" cy="649841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5</xdr:col>
      <xdr:colOff>586962</xdr:colOff>
      <xdr:row>2</xdr:row>
      <xdr:rowOff>72473</xdr:rowOff>
    </xdr:from>
    <xdr:to>
      <xdr:col>7</xdr:col>
      <xdr:colOff>1652580</xdr:colOff>
      <xdr:row>37</xdr:row>
      <xdr:rowOff>112283</xdr:rowOff>
    </xdr:to>
    <xdr:pic>
      <xdr:nvPicPr>
        <xdr:cNvPr id="2" name="Picture 1">
          <a:extLst>
            <a:ext uri="{FF2B5EF4-FFF2-40B4-BE49-F238E27FC236}">
              <a16:creationId xmlns:a16="http://schemas.microsoft.com/office/drawing/2014/main" id="{1EC952DD-3D15-EFF6-54D8-09509130B777}"/>
            </a:ext>
          </a:extLst>
        </xdr:cNvPr>
        <xdr:cNvPicPr>
          <a:picLocks noChangeAspect="1"/>
        </xdr:cNvPicPr>
      </xdr:nvPicPr>
      <xdr:blipFill>
        <a:blip xmlns:r="http://schemas.openxmlformats.org/officeDocument/2006/relationships" r:embed="rId1"/>
        <a:stretch>
          <a:fillRect/>
        </a:stretch>
      </xdr:blipFill>
      <xdr:spPr>
        <a:xfrm>
          <a:off x="11385413" y="424484"/>
          <a:ext cx="5041270" cy="620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3</xdr:row>
      <xdr:rowOff>72760</xdr:rowOff>
    </xdr:from>
    <xdr:to>
      <xdr:col>10</xdr:col>
      <xdr:colOff>580121</xdr:colOff>
      <xdr:row>35</xdr:row>
      <xdr:rowOff>76724</xdr:rowOff>
    </xdr:to>
    <xdr:pic>
      <xdr:nvPicPr>
        <xdr:cNvPr id="3" name="Picture 2">
          <a:extLst>
            <a:ext uri="{FF2B5EF4-FFF2-40B4-BE49-F238E27FC236}">
              <a16:creationId xmlns:a16="http://schemas.microsoft.com/office/drawing/2014/main" id="{43D33775-5A12-82BC-E8EB-9515D1C6F628}"/>
            </a:ext>
          </a:extLst>
        </xdr:cNvPr>
        <xdr:cNvPicPr>
          <a:picLocks noChangeAspect="1"/>
        </xdr:cNvPicPr>
      </xdr:nvPicPr>
      <xdr:blipFill>
        <a:blip xmlns:r="http://schemas.openxmlformats.org/officeDocument/2006/relationships" r:embed="rId1"/>
        <a:stretch>
          <a:fillRect/>
        </a:stretch>
      </xdr:blipFill>
      <xdr:spPr>
        <a:xfrm>
          <a:off x="0" y="628385"/>
          <a:ext cx="6665538" cy="593063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6</xdr:col>
      <xdr:colOff>6350</xdr:colOff>
      <xdr:row>6</xdr:row>
      <xdr:rowOff>44450</xdr:rowOff>
    </xdr:from>
    <xdr:to>
      <xdr:col>12</xdr:col>
      <xdr:colOff>545579</xdr:colOff>
      <xdr:row>37</xdr:row>
      <xdr:rowOff>94543</xdr:rowOff>
    </xdr:to>
    <xdr:pic>
      <xdr:nvPicPr>
        <xdr:cNvPr id="3" name="Picture 2">
          <a:extLst>
            <a:ext uri="{FF2B5EF4-FFF2-40B4-BE49-F238E27FC236}">
              <a16:creationId xmlns:a16="http://schemas.microsoft.com/office/drawing/2014/main" id="{7A98CE77-CDD9-5B16-B5A2-FEED0DBEDADA}"/>
            </a:ext>
          </a:extLst>
        </xdr:cNvPr>
        <xdr:cNvPicPr>
          <a:picLocks noChangeAspect="1"/>
        </xdr:cNvPicPr>
      </xdr:nvPicPr>
      <xdr:blipFill>
        <a:blip xmlns:r="http://schemas.openxmlformats.org/officeDocument/2006/relationships" r:embed="rId1"/>
        <a:stretch>
          <a:fillRect/>
        </a:stretch>
      </xdr:blipFill>
      <xdr:spPr>
        <a:xfrm>
          <a:off x="6816725" y="1530350"/>
          <a:ext cx="4196829" cy="56603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123825</xdr:rowOff>
    </xdr:from>
    <xdr:to>
      <xdr:col>14</xdr:col>
      <xdr:colOff>11503</xdr:colOff>
      <xdr:row>44</xdr:row>
      <xdr:rowOff>18271</xdr:rowOff>
    </xdr:to>
    <xdr:pic>
      <xdr:nvPicPr>
        <xdr:cNvPr id="2" name="Picture 1">
          <a:extLst>
            <a:ext uri="{FF2B5EF4-FFF2-40B4-BE49-F238E27FC236}">
              <a16:creationId xmlns:a16="http://schemas.microsoft.com/office/drawing/2014/main" id="{C69DF932-A5A3-54A9-73CE-7C054E81367A}"/>
            </a:ext>
          </a:extLst>
        </xdr:cNvPr>
        <xdr:cNvPicPr>
          <a:picLocks noChangeAspect="1"/>
        </xdr:cNvPicPr>
      </xdr:nvPicPr>
      <xdr:blipFill>
        <a:blip xmlns:r="http://schemas.openxmlformats.org/officeDocument/2006/relationships" r:embed="rId1"/>
        <a:stretch>
          <a:fillRect/>
        </a:stretch>
      </xdr:blipFill>
      <xdr:spPr>
        <a:xfrm>
          <a:off x="0" y="1752600"/>
          <a:ext cx="9574603" cy="622857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9525</xdr:colOff>
      <xdr:row>4</xdr:row>
      <xdr:rowOff>133349</xdr:rowOff>
    </xdr:from>
    <xdr:to>
      <xdr:col>12</xdr:col>
      <xdr:colOff>448290</xdr:colOff>
      <xdr:row>27</xdr:row>
      <xdr:rowOff>85176</xdr:rowOff>
    </xdr:to>
    <xdr:pic>
      <xdr:nvPicPr>
        <xdr:cNvPr id="3" name="Picture 2">
          <a:extLst>
            <a:ext uri="{FF2B5EF4-FFF2-40B4-BE49-F238E27FC236}">
              <a16:creationId xmlns:a16="http://schemas.microsoft.com/office/drawing/2014/main" id="{67176F4A-A26C-1321-E913-5BD7DDA77E8D}"/>
            </a:ext>
          </a:extLst>
        </xdr:cNvPr>
        <xdr:cNvPicPr>
          <a:picLocks noChangeAspect="1"/>
        </xdr:cNvPicPr>
      </xdr:nvPicPr>
      <xdr:blipFill>
        <a:blip xmlns:r="http://schemas.openxmlformats.org/officeDocument/2006/relationships" r:embed="rId1"/>
        <a:stretch>
          <a:fillRect/>
        </a:stretch>
      </xdr:blipFill>
      <xdr:spPr>
        <a:xfrm>
          <a:off x="9525" y="857249"/>
          <a:ext cx="7753965" cy="411425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xdr:col>
      <xdr:colOff>377392</xdr:colOff>
      <xdr:row>0</xdr:row>
      <xdr:rowOff>0</xdr:rowOff>
    </xdr:from>
    <xdr:to>
      <xdr:col>15</xdr:col>
      <xdr:colOff>256004</xdr:colOff>
      <xdr:row>37</xdr:row>
      <xdr:rowOff>76389</xdr:rowOff>
    </xdr:to>
    <xdr:pic>
      <xdr:nvPicPr>
        <xdr:cNvPr id="2" name="Picture 1">
          <a:extLst>
            <a:ext uri="{FF2B5EF4-FFF2-40B4-BE49-F238E27FC236}">
              <a16:creationId xmlns:a16="http://schemas.microsoft.com/office/drawing/2014/main" id="{099FFDB7-E46C-19D1-34F3-B04E9155A748}"/>
            </a:ext>
          </a:extLst>
        </xdr:cNvPr>
        <xdr:cNvPicPr>
          <a:picLocks noChangeAspect="1"/>
        </xdr:cNvPicPr>
      </xdr:nvPicPr>
      <xdr:blipFill>
        <a:blip xmlns:r="http://schemas.openxmlformats.org/officeDocument/2006/relationships" r:embed="rId1"/>
        <a:stretch>
          <a:fillRect/>
        </a:stretch>
      </xdr:blipFill>
      <xdr:spPr>
        <a:xfrm>
          <a:off x="6525347" y="0"/>
          <a:ext cx="5939975" cy="692789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3</xdr:row>
      <xdr:rowOff>168673</xdr:rowOff>
    </xdr:from>
    <xdr:to>
      <xdr:col>14</xdr:col>
      <xdr:colOff>565547</xdr:colOff>
      <xdr:row>42</xdr:row>
      <xdr:rowOff>110872</xdr:rowOff>
    </xdr:to>
    <xdr:pic>
      <xdr:nvPicPr>
        <xdr:cNvPr id="3" name="Picture 2">
          <a:extLst>
            <a:ext uri="{FF2B5EF4-FFF2-40B4-BE49-F238E27FC236}">
              <a16:creationId xmlns:a16="http://schemas.microsoft.com/office/drawing/2014/main" id="{3D1C05F6-F00A-2D7C-1DC4-724A789E842A}"/>
            </a:ext>
          </a:extLst>
        </xdr:cNvPr>
        <xdr:cNvPicPr>
          <a:picLocks noChangeAspect="1"/>
        </xdr:cNvPicPr>
      </xdr:nvPicPr>
      <xdr:blipFill>
        <a:blip xmlns:r="http://schemas.openxmlformats.org/officeDocument/2006/relationships" r:embed="rId1"/>
        <a:stretch>
          <a:fillRect/>
        </a:stretch>
      </xdr:blipFill>
      <xdr:spPr>
        <a:xfrm>
          <a:off x="0" y="704454"/>
          <a:ext cx="9108281" cy="690735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28575</xdr:colOff>
      <xdr:row>4</xdr:row>
      <xdr:rowOff>66675</xdr:rowOff>
    </xdr:from>
    <xdr:to>
      <xdr:col>11</xdr:col>
      <xdr:colOff>314325</xdr:colOff>
      <xdr:row>34</xdr:row>
      <xdr:rowOff>162516</xdr:rowOff>
    </xdr:to>
    <xdr:pic>
      <xdr:nvPicPr>
        <xdr:cNvPr id="3" name="Picture 2">
          <a:extLst>
            <a:ext uri="{FF2B5EF4-FFF2-40B4-BE49-F238E27FC236}">
              <a16:creationId xmlns:a16="http://schemas.microsoft.com/office/drawing/2014/main" id="{D3A7CEE5-C03C-D43C-5DB4-D92EF656A6D6}"/>
            </a:ext>
          </a:extLst>
        </xdr:cNvPr>
        <xdr:cNvPicPr>
          <a:picLocks noChangeAspect="1"/>
        </xdr:cNvPicPr>
      </xdr:nvPicPr>
      <xdr:blipFill>
        <a:blip xmlns:r="http://schemas.openxmlformats.org/officeDocument/2006/relationships" r:embed="rId1"/>
        <a:stretch>
          <a:fillRect/>
        </a:stretch>
      </xdr:blipFill>
      <xdr:spPr>
        <a:xfrm>
          <a:off x="28575" y="790575"/>
          <a:ext cx="6991350" cy="553461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3</xdr:row>
      <xdr:rowOff>150091</xdr:rowOff>
    </xdr:from>
    <xdr:to>
      <xdr:col>11</xdr:col>
      <xdr:colOff>464826</xdr:colOff>
      <xdr:row>40</xdr:row>
      <xdr:rowOff>37218</xdr:rowOff>
    </xdr:to>
    <xdr:pic>
      <xdr:nvPicPr>
        <xdr:cNvPr id="3" name="Picture 2">
          <a:extLst>
            <a:ext uri="{FF2B5EF4-FFF2-40B4-BE49-F238E27FC236}">
              <a16:creationId xmlns:a16="http://schemas.microsoft.com/office/drawing/2014/main" id="{C89DA4DD-9471-56BA-D08A-E0B169CBA06F}"/>
            </a:ext>
          </a:extLst>
        </xdr:cNvPr>
        <xdr:cNvPicPr>
          <a:picLocks noChangeAspect="1"/>
        </xdr:cNvPicPr>
      </xdr:nvPicPr>
      <xdr:blipFill>
        <a:blip xmlns:r="http://schemas.openxmlformats.org/officeDocument/2006/relationships" r:embed="rId1"/>
        <a:stretch>
          <a:fillRect/>
        </a:stretch>
      </xdr:blipFill>
      <xdr:spPr>
        <a:xfrm>
          <a:off x="0" y="704273"/>
          <a:ext cx="7195826" cy="672203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4</xdr:row>
      <xdr:rowOff>73025</xdr:rowOff>
    </xdr:from>
    <xdr:to>
      <xdr:col>12</xdr:col>
      <xdr:colOff>487975</xdr:colOff>
      <xdr:row>25</xdr:row>
      <xdr:rowOff>116995</xdr:rowOff>
    </xdr:to>
    <xdr:pic>
      <xdr:nvPicPr>
        <xdr:cNvPr id="3" name="Picture 2">
          <a:extLst>
            <a:ext uri="{FF2B5EF4-FFF2-40B4-BE49-F238E27FC236}">
              <a16:creationId xmlns:a16="http://schemas.microsoft.com/office/drawing/2014/main" id="{F67386B0-8995-5DA0-D6EA-BC3DF8B9599A}"/>
            </a:ext>
          </a:extLst>
        </xdr:cNvPr>
        <xdr:cNvPicPr>
          <a:picLocks noChangeAspect="1"/>
        </xdr:cNvPicPr>
      </xdr:nvPicPr>
      <xdr:blipFill>
        <a:blip xmlns:r="http://schemas.openxmlformats.org/officeDocument/2006/relationships" r:embed="rId1"/>
        <a:stretch>
          <a:fillRect/>
        </a:stretch>
      </xdr:blipFill>
      <xdr:spPr>
        <a:xfrm>
          <a:off x="0" y="809625"/>
          <a:ext cx="7803175" cy="391112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4</xdr:row>
      <xdr:rowOff>47625</xdr:rowOff>
    </xdr:from>
    <xdr:to>
      <xdr:col>11</xdr:col>
      <xdr:colOff>381000</xdr:colOff>
      <xdr:row>32</xdr:row>
      <xdr:rowOff>1558</xdr:rowOff>
    </xdr:to>
    <xdr:pic>
      <xdr:nvPicPr>
        <xdr:cNvPr id="2" name="Picture 1">
          <a:extLst>
            <a:ext uri="{FF2B5EF4-FFF2-40B4-BE49-F238E27FC236}">
              <a16:creationId xmlns:a16="http://schemas.microsoft.com/office/drawing/2014/main" id="{B8D8CA39-0A66-2CE7-2B73-AAD543C9105F}"/>
            </a:ext>
          </a:extLst>
        </xdr:cNvPr>
        <xdr:cNvPicPr>
          <a:picLocks noChangeAspect="1"/>
        </xdr:cNvPicPr>
      </xdr:nvPicPr>
      <xdr:blipFill>
        <a:blip xmlns:r="http://schemas.openxmlformats.org/officeDocument/2006/relationships" r:embed="rId1"/>
        <a:stretch>
          <a:fillRect/>
        </a:stretch>
      </xdr:blipFill>
      <xdr:spPr>
        <a:xfrm>
          <a:off x="0" y="771525"/>
          <a:ext cx="7086600" cy="502123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12700</xdr:colOff>
      <xdr:row>3</xdr:row>
      <xdr:rowOff>53975</xdr:rowOff>
    </xdr:from>
    <xdr:to>
      <xdr:col>12</xdr:col>
      <xdr:colOff>53056</xdr:colOff>
      <xdr:row>40</xdr:row>
      <xdr:rowOff>18218</xdr:rowOff>
    </xdr:to>
    <xdr:pic>
      <xdr:nvPicPr>
        <xdr:cNvPr id="2" name="Picture 1">
          <a:extLst>
            <a:ext uri="{FF2B5EF4-FFF2-40B4-BE49-F238E27FC236}">
              <a16:creationId xmlns:a16="http://schemas.microsoft.com/office/drawing/2014/main" id="{44578F37-8EBF-5364-661D-ED99C54305D2}"/>
            </a:ext>
          </a:extLst>
        </xdr:cNvPr>
        <xdr:cNvPicPr>
          <a:picLocks noChangeAspect="1"/>
        </xdr:cNvPicPr>
      </xdr:nvPicPr>
      <xdr:blipFill>
        <a:blip xmlns:r="http://schemas.openxmlformats.org/officeDocument/2006/relationships" r:embed="rId1"/>
        <a:stretch>
          <a:fillRect/>
        </a:stretch>
      </xdr:blipFill>
      <xdr:spPr>
        <a:xfrm>
          <a:off x="12700" y="606425"/>
          <a:ext cx="7355556" cy="677779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5</xdr:col>
      <xdr:colOff>533400</xdr:colOff>
      <xdr:row>1</xdr:row>
      <xdr:rowOff>85725</xdr:rowOff>
    </xdr:from>
    <xdr:to>
      <xdr:col>14</xdr:col>
      <xdr:colOff>227952</xdr:colOff>
      <xdr:row>36</xdr:row>
      <xdr:rowOff>69061</xdr:rowOff>
    </xdr:to>
    <xdr:pic>
      <xdr:nvPicPr>
        <xdr:cNvPr id="2" name="Picture 1">
          <a:extLst>
            <a:ext uri="{FF2B5EF4-FFF2-40B4-BE49-F238E27FC236}">
              <a16:creationId xmlns:a16="http://schemas.microsoft.com/office/drawing/2014/main" id="{9050B21D-EEB9-7D14-5282-E3039B26B9FE}"/>
            </a:ext>
          </a:extLst>
        </xdr:cNvPr>
        <xdr:cNvPicPr>
          <a:picLocks noChangeAspect="1"/>
        </xdr:cNvPicPr>
      </xdr:nvPicPr>
      <xdr:blipFill>
        <a:blip xmlns:r="http://schemas.openxmlformats.org/officeDocument/2006/relationships" r:embed="rId1"/>
        <a:stretch>
          <a:fillRect/>
        </a:stretch>
      </xdr:blipFill>
      <xdr:spPr>
        <a:xfrm>
          <a:off x="7858125" y="266700"/>
          <a:ext cx="5180952" cy="631746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3</xdr:row>
      <xdr:rowOff>28575</xdr:rowOff>
    </xdr:from>
    <xdr:to>
      <xdr:col>13</xdr:col>
      <xdr:colOff>2186</xdr:colOff>
      <xdr:row>27</xdr:row>
      <xdr:rowOff>91480</xdr:rowOff>
    </xdr:to>
    <xdr:pic>
      <xdr:nvPicPr>
        <xdr:cNvPr id="3" name="Picture 2">
          <a:extLst>
            <a:ext uri="{FF2B5EF4-FFF2-40B4-BE49-F238E27FC236}">
              <a16:creationId xmlns:a16="http://schemas.microsoft.com/office/drawing/2014/main" id="{50A4C08F-7B38-0983-28B4-B3885653A6B2}"/>
            </a:ext>
          </a:extLst>
        </xdr:cNvPr>
        <xdr:cNvPicPr>
          <a:picLocks noChangeAspect="1"/>
        </xdr:cNvPicPr>
      </xdr:nvPicPr>
      <xdr:blipFill>
        <a:blip xmlns:r="http://schemas.openxmlformats.org/officeDocument/2006/relationships" r:embed="rId1"/>
        <a:stretch>
          <a:fillRect/>
        </a:stretch>
      </xdr:blipFill>
      <xdr:spPr>
        <a:xfrm>
          <a:off x="0" y="765175"/>
          <a:ext cx="7917461" cy="46031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57974</xdr:rowOff>
    </xdr:from>
    <xdr:to>
      <xdr:col>10</xdr:col>
      <xdr:colOff>510705</xdr:colOff>
      <xdr:row>37</xdr:row>
      <xdr:rowOff>67383</xdr:rowOff>
    </xdr:to>
    <xdr:pic>
      <xdr:nvPicPr>
        <xdr:cNvPr id="3" name="Picture 2">
          <a:extLst>
            <a:ext uri="{FF2B5EF4-FFF2-40B4-BE49-F238E27FC236}">
              <a16:creationId xmlns:a16="http://schemas.microsoft.com/office/drawing/2014/main" id="{BEF8D6EF-63FC-B1A3-2A3E-17CDC7047E25}"/>
            </a:ext>
          </a:extLst>
        </xdr:cNvPr>
        <xdr:cNvPicPr>
          <a:picLocks noChangeAspect="1"/>
        </xdr:cNvPicPr>
      </xdr:nvPicPr>
      <xdr:blipFill>
        <a:blip xmlns:r="http://schemas.openxmlformats.org/officeDocument/2006/relationships" r:embed="rId1"/>
        <a:stretch>
          <a:fillRect/>
        </a:stretch>
      </xdr:blipFill>
      <xdr:spPr>
        <a:xfrm>
          <a:off x="0" y="763530"/>
          <a:ext cx="6625520" cy="583024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3</xdr:row>
      <xdr:rowOff>57150</xdr:rowOff>
    </xdr:from>
    <xdr:to>
      <xdr:col>6</xdr:col>
      <xdr:colOff>342400</xdr:colOff>
      <xdr:row>26</xdr:row>
      <xdr:rowOff>34381</xdr:rowOff>
    </xdr:to>
    <xdr:pic>
      <xdr:nvPicPr>
        <xdr:cNvPr id="3" name="Picture 2">
          <a:extLst>
            <a:ext uri="{FF2B5EF4-FFF2-40B4-BE49-F238E27FC236}">
              <a16:creationId xmlns:a16="http://schemas.microsoft.com/office/drawing/2014/main" id="{85732C4D-2039-A6F8-7367-088E0D833585}"/>
            </a:ext>
          </a:extLst>
        </xdr:cNvPr>
        <xdr:cNvPicPr>
          <a:picLocks noChangeAspect="1"/>
        </xdr:cNvPicPr>
      </xdr:nvPicPr>
      <xdr:blipFill>
        <a:blip xmlns:r="http://schemas.openxmlformats.org/officeDocument/2006/relationships" r:embed="rId1"/>
        <a:stretch>
          <a:fillRect/>
        </a:stretch>
      </xdr:blipFill>
      <xdr:spPr>
        <a:xfrm>
          <a:off x="0" y="609600"/>
          <a:ext cx="4000000" cy="421268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5</xdr:col>
      <xdr:colOff>349250</xdr:colOff>
      <xdr:row>2</xdr:row>
      <xdr:rowOff>0</xdr:rowOff>
    </xdr:from>
    <xdr:to>
      <xdr:col>17</xdr:col>
      <xdr:colOff>361034</xdr:colOff>
      <xdr:row>33</xdr:row>
      <xdr:rowOff>173880</xdr:rowOff>
    </xdr:to>
    <xdr:pic>
      <xdr:nvPicPr>
        <xdr:cNvPr id="2" name="Picture 1">
          <a:extLst>
            <a:ext uri="{FF2B5EF4-FFF2-40B4-BE49-F238E27FC236}">
              <a16:creationId xmlns:a16="http://schemas.microsoft.com/office/drawing/2014/main" id="{CEC898EE-FC84-3918-AF08-196EABA0558E}"/>
            </a:ext>
          </a:extLst>
        </xdr:cNvPr>
        <xdr:cNvPicPr>
          <a:picLocks noChangeAspect="1"/>
        </xdr:cNvPicPr>
      </xdr:nvPicPr>
      <xdr:blipFill>
        <a:blip xmlns:r="http://schemas.openxmlformats.org/officeDocument/2006/relationships" r:embed="rId1"/>
        <a:stretch>
          <a:fillRect/>
        </a:stretch>
      </xdr:blipFill>
      <xdr:spPr>
        <a:xfrm>
          <a:off x="8477250" y="476250"/>
          <a:ext cx="7326984" cy="606668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28575</xdr:colOff>
      <xdr:row>4</xdr:row>
      <xdr:rowOff>171450</xdr:rowOff>
    </xdr:from>
    <xdr:to>
      <xdr:col>7</xdr:col>
      <xdr:colOff>421693</xdr:colOff>
      <xdr:row>40</xdr:row>
      <xdr:rowOff>46826</xdr:rowOff>
    </xdr:to>
    <xdr:pic>
      <xdr:nvPicPr>
        <xdr:cNvPr id="2" name="Picture 1">
          <a:extLst>
            <a:ext uri="{FF2B5EF4-FFF2-40B4-BE49-F238E27FC236}">
              <a16:creationId xmlns:a16="http://schemas.microsoft.com/office/drawing/2014/main" id="{E911F9EE-F4AA-A0EE-ACAA-F15305131AC4}"/>
            </a:ext>
          </a:extLst>
        </xdr:cNvPr>
        <xdr:cNvPicPr>
          <a:picLocks noChangeAspect="1"/>
        </xdr:cNvPicPr>
      </xdr:nvPicPr>
      <xdr:blipFill>
        <a:blip xmlns:r="http://schemas.openxmlformats.org/officeDocument/2006/relationships" r:embed="rId1"/>
        <a:stretch>
          <a:fillRect/>
        </a:stretch>
      </xdr:blipFill>
      <xdr:spPr>
        <a:xfrm>
          <a:off x="28575" y="895350"/>
          <a:ext cx="4660318" cy="639047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6</xdr:col>
      <xdr:colOff>32475</xdr:colOff>
      <xdr:row>2</xdr:row>
      <xdr:rowOff>2720</xdr:rowOff>
    </xdr:from>
    <xdr:to>
      <xdr:col>17</xdr:col>
      <xdr:colOff>513443</xdr:colOff>
      <xdr:row>24</xdr:row>
      <xdr:rowOff>75283</xdr:rowOff>
    </xdr:to>
    <xdr:pic>
      <xdr:nvPicPr>
        <xdr:cNvPr id="4" name="Picture 3">
          <a:extLst>
            <a:ext uri="{FF2B5EF4-FFF2-40B4-BE49-F238E27FC236}">
              <a16:creationId xmlns:a16="http://schemas.microsoft.com/office/drawing/2014/main" id="{A1E69C9F-753C-37DC-7A75-7950A63FED85}"/>
            </a:ext>
          </a:extLst>
        </xdr:cNvPr>
        <xdr:cNvPicPr>
          <a:picLocks noChangeAspect="1"/>
        </xdr:cNvPicPr>
      </xdr:nvPicPr>
      <xdr:blipFill>
        <a:blip xmlns:r="http://schemas.openxmlformats.org/officeDocument/2006/relationships" r:embed="rId1"/>
        <a:stretch>
          <a:fillRect/>
        </a:stretch>
      </xdr:blipFill>
      <xdr:spPr>
        <a:xfrm>
          <a:off x="4250689" y="359908"/>
          <a:ext cx="7216504" cy="4197228"/>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19050</xdr:colOff>
      <xdr:row>3</xdr:row>
      <xdr:rowOff>88900</xdr:rowOff>
    </xdr:from>
    <xdr:to>
      <xdr:col>12</xdr:col>
      <xdr:colOff>116549</xdr:colOff>
      <xdr:row>34</xdr:row>
      <xdr:rowOff>34231</xdr:rowOff>
    </xdr:to>
    <xdr:pic>
      <xdr:nvPicPr>
        <xdr:cNvPr id="2" name="Picture 1">
          <a:extLst>
            <a:ext uri="{FF2B5EF4-FFF2-40B4-BE49-F238E27FC236}">
              <a16:creationId xmlns:a16="http://schemas.microsoft.com/office/drawing/2014/main" id="{6B899348-BA13-ADF8-5F57-58452E91E856}"/>
            </a:ext>
          </a:extLst>
        </xdr:cNvPr>
        <xdr:cNvPicPr>
          <a:picLocks noChangeAspect="1"/>
        </xdr:cNvPicPr>
      </xdr:nvPicPr>
      <xdr:blipFill>
        <a:blip xmlns:r="http://schemas.openxmlformats.org/officeDocument/2006/relationships" r:embed="rId1"/>
        <a:stretch>
          <a:fillRect/>
        </a:stretch>
      </xdr:blipFill>
      <xdr:spPr>
        <a:xfrm>
          <a:off x="19050" y="641350"/>
          <a:ext cx="7412699" cy="565398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3</xdr:row>
      <xdr:rowOff>22225</xdr:rowOff>
    </xdr:from>
    <xdr:to>
      <xdr:col>10</xdr:col>
      <xdr:colOff>316699</xdr:colOff>
      <xdr:row>43</xdr:row>
      <xdr:rowOff>91162</xdr:rowOff>
    </xdr:to>
    <xdr:pic>
      <xdr:nvPicPr>
        <xdr:cNvPr id="2" name="Picture 1">
          <a:extLst>
            <a:ext uri="{FF2B5EF4-FFF2-40B4-BE49-F238E27FC236}">
              <a16:creationId xmlns:a16="http://schemas.microsoft.com/office/drawing/2014/main" id="{B20C1063-BB89-1ECB-4999-13E39C60B7FD}"/>
            </a:ext>
          </a:extLst>
        </xdr:cNvPr>
        <xdr:cNvPicPr>
          <a:picLocks noChangeAspect="1"/>
        </xdr:cNvPicPr>
      </xdr:nvPicPr>
      <xdr:blipFill>
        <a:blip xmlns:r="http://schemas.openxmlformats.org/officeDocument/2006/relationships" r:embed="rId1"/>
        <a:stretch>
          <a:fillRect/>
        </a:stretch>
      </xdr:blipFill>
      <xdr:spPr>
        <a:xfrm>
          <a:off x="0" y="574675"/>
          <a:ext cx="6412699" cy="743493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3</xdr:col>
      <xdr:colOff>693317</xdr:colOff>
      <xdr:row>1</xdr:row>
      <xdr:rowOff>29093</xdr:rowOff>
    </xdr:from>
    <xdr:to>
      <xdr:col>5</xdr:col>
      <xdr:colOff>1875720</xdr:colOff>
      <xdr:row>26</xdr:row>
      <xdr:rowOff>91922</xdr:rowOff>
    </xdr:to>
    <xdr:pic>
      <xdr:nvPicPr>
        <xdr:cNvPr id="3" name="Picture 2">
          <a:extLst>
            <a:ext uri="{FF2B5EF4-FFF2-40B4-BE49-F238E27FC236}">
              <a16:creationId xmlns:a16="http://schemas.microsoft.com/office/drawing/2014/main" id="{529F31F3-9D99-0C67-CC52-AEE325AA3EEB}"/>
            </a:ext>
          </a:extLst>
        </xdr:cNvPr>
        <xdr:cNvPicPr>
          <a:picLocks noChangeAspect="1"/>
        </xdr:cNvPicPr>
      </xdr:nvPicPr>
      <xdr:blipFill>
        <a:blip xmlns:r="http://schemas.openxmlformats.org/officeDocument/2006/relationships" r:embed="rId1"/>
        <a:stretch>
          <a:fillRect/>
        </a:stretch>
      </xdr:blipFill>
      <xdr:spPr>
        <a:xfrm>
          <a:off x="7341378" y="210522"/>
          <a:ext cx="6741893" cy="459854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130176</xdr:colOff>
      <xdr:row>4</xdr:row>
      <xdr:rowOff>95250</xdr:rowOff>
    </xdr:from>
    <xdr:to>
      <xdr:col>9</xdr:col>
      <xdr:colOff>187325</xdr:colOff>
      <xdr:row>27</xdr:row>
      <xdr:rowOff>171714</xdr:rowOff>
    </xdr:to>
    <xdr:pic>
      <xdr:nvPicPr>
        <xdr:cNvPr id="2" name="Picture 1">
          <a:extLst>
            <a:ext uri="{FF2B5EF4-FFF2-40B4-BE49-F238E27FC236}">
              <a16:creationId xmlns:a16="http://schemas.microsoft.com/office/drawing/2014/main" id="{7D6E1FF1-E847-4B1F-5B35-2F06743CA30C}"/>
            </a:ext>
          </a:extLst>
        </xdr:cNvPr>
        <xdr:cNvPicPr>
          <a:picLocks noChangeAspect="1"/>
        </xdr:cNvPicPr>
      </xdr:nvPicPr>
      <xdr:blipFill>
        <a:blip xmlns:r="http://schemas.openxmlformats.org/officeDocument/2006/relationships" r:embed="rId1"/>
        <a:stretch>
          <a:fillRect/>
        </a:stretch>
      </xdr:blipFill>
      <xdr:spPr>
        <a:xfrm>
          <a:off x="130176" y="819150"/>
          <a:ext cx="5543549" cy="4238889"/>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5</xdr:col>
      <xdr:colOff>495753</xdr:colOff>
      <xdr:row>0</xdr:row>
      <xdr:rowOff>67879</xdr:rowOff>
    </xdr:from>
    <xdr:to>
      <xdr:col>21</xdr:col>
      <xdr:colOff>274988</xdr:colOff>
      <xdr:row>29</xdr:row>
      <xdr:rowOff>103605</xdr:rowOff>
    </xdr:to>
    <xdr:pic>
      <xdr:nvPicPr>
        <xdr:cNvPr id="4" name="Picture 3">
          <a:extLst>
            <a:ext uri="{FF2B5EF4-FFF2-40B4-BE49-F238E27FC236}">
              <a16:creationId xmlns:a16="http://schemas.microsoft.com/office/drawing/2014/main" id="{37DC9852-807B-6E51-4D76-DEFD12DF4A5E}"/>
            </a:ext>
          </a:extLst>
        </xdr:cNvPr>
        <xdr:cNvPicPr>
          <a:picLocks noChangeAspect="1"/>
        </xdr:cNvPicPr>
      </xdr:nvPicPr>
      <xdr:blipFill>
        <a:blip xmlns:r="http://schemas.openxmlformats.org/officeDocument/2006/relationships" r:embed="rId1"/>
        <a:stretch>
          <a:fillRect/>
        </a:stretch>
      </xdr:blipFill>
      <xdr:spPr>
        <a:xfrm>
          <a:off x="6161272" y="67879"/>
          <a:ext cx="9477417" cy="5577544"/>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3</xdr:row>
      <xdr:rowOff>104775</xdr:rowOff>
    </xdr:from>
    <xdr:to>
      <xdr:col>12</xdr:col>
      <xdr:colOff>2261</xdr:colOff>
      <xdr:row>40</xdr:row>
      <xdr:rowOff>56319</xdr:rowOff>
    </xdr:to>
    <xdr:pic>
      <xdr:nvPicPr>
        <xdr:cNvPr id="5" name="Picture 4">
          <a:extLst>
            <a:ext uri="{FF2B5EF4-FFF2-40B4-BE49-F238E27FC236}">
              <a16:creationId xmlns:a16="http://schemas.microsoft.com/office/drawing/2014/main" id="{3303987E-0E78-0F32-AC6C-0ABE30978B72}"/>
            </a:ext>
          </a:extLst>
        </xdr:cNvPr>
        <xdr:cNvPicPr>
          <a:picLocks noChangeAspect="1"/>
        </xdr:cNvPicPr>
      </xdr:nvPicPr>
      <xdr:blipFill>
        <a:blip xmlns:r="http://schemas.openxmlformats.org/officeDocument/2006/relationships" r:embed="rId1"/>
        <a:stretch>
          <a:fillRect/>
        </a:stretch>
      </xdr:blipFill>
      <xdr:spPr>
        <a:xfrm>
          <a:off x="0" y="647700"/>
          <a:ext cx="7317461" cy="6647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3</xdr:row>
      <xdr:rowOff>142875</xdr:rowOff>
    </xdr:from>
    <xdr:to>
      <xdr:col>13</xdr:col>
      <xdr:colOff>170444</xdr:colOff>
      <xdr:row>39</xdr:row>
      <xdr:rowOff>75394</xdr:rowOff>
    </xdr:to>
    <xdr:pic>
      <xdr:nvPicPr>
        <xdr:cNvPr id="2" name="Picture 1">
          <a:extLst>
            <a:ext uri="{FF2B5EF4-FFF2-40B4-BE49-F238E27FC236}">
              <a16:creationId xmlns:a16="http://schemas.microsoft.com/office/drawing/2014/main" id="{4D165C84-4DE5-ACE8-7BD3-3C5AF109E390}"/>
            </a:ext>
          </a:extLst>
        </xdr:cNvPr>
        <xdr:cNvPicPr>
          <a:picLocks noChangeAspect="1"/>
        </xdr:cNvPicPr>
      </xdr:nvPicPr>
      <xdr:blipFill>
        <a:blip xmlns:r="http://schemas.openxmlformats.org/officeDocument/2006/relationships" r:embed="rId1"/>
        <a:stretch>
          <a:fillRect/>
        </a:stretch>
      </xdr:blipFill>
      <xdr:spPr>
        <a:xfrm>
          <a:off x="47625" y="685800"/>
          <a:ext cx="8047619" cy="644761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3</xdr:row>
      <xdr:rowOff>180975</xdr:rowOff>
    </xdr:from>
    <xdr:to>
      <xdr:col>6</xdr:col>
      <xdr:colOff>332876</xdr:colOff>
      <xdr:row>31</xdr:row>
      <xdr:rowOff>62881</xdr:rowOff>
    </xdr:to>
    <xdr:pic>
      <xdr:nvPicPr>
        <xdr:cNvPr id="3" name="Picture 2">
          <a:extLst>
            <a:ext uri="{FF2B5EF4-FFF2-40B4-BE49-F238E27FC236}">
              <a16:creationId xmlns:a16="http://schemas.microsoft.com/office/drawing/2014/main" id="{5BBC06E1-6E9A-1AF2-7865-4B3D97FE4085}"/>
            </a:ext>
          </a:extLst>
        </xdr:cNvPr>
        <xdr:cNvPicPr>
          <a:picLocks noChangeAspect="1"/>
        </xdr:cNvPicPr>
      </xdr:nvPicPr>
      <xdr:blipFill>
        <a:blip xmlns:r="http://schemas.openxmlformats.org/officeDocument/2006/relationships" r:embed="rId1"/>
        <a:stretch>
          <a:fillRect/>
        </a:stretch>
      </xdr:blipFill>
      <xdr:spPr>
        <a:xfrm>
          <a:off x="0" y="733425"/>
          <a:ext cx="3990476" cy="5038106"/>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3</xdr:row>
      <xdr:rowOff>104775</xdr:rowOff>
    </xdr:from>
    <xdr:to>
      <xdr:col>12</xdr:col>
      <xdr:colOff>113371</xdr:colOff>
      <xdr:row>25</xdr:row>
      <xdr:rowOff>155071</xdr:rowOff>
    </xdr:to>
    <xdr:pic>
      <xdr:nvPicPr>
        <xdr:cNvPr id="3" name="Picture 2">
          <a:extLst>
            <a:ext uri="{FF2B5EF4-FFF2-40B4-BE49-F238E27FC236}">
              <a16:creationId xmlns:a16="http://schemas.microsoft.com/office/drawing/2014/main" id="{7D1BABFF-6747-5351-E8B2-C7C0E3AEA1F4}"/>
            </a:ext>
          </a:extLst>
        </xdr:cNvPr>
        <xdr:cNvPicPr>
          <a:picLocks noChangeAspect="1"/>
        </xdr:cNvPicPr>
      </xdr:nvPicPr>
      <xdr:blipFill>
        <a:blip xmlns:r="http://schemas.openxmlformats.org/officeDocument/2006/relationships" r:embed="rId1"/>
        <a:stretch>
          <a:fillRect/>
        </a:stretch>
      </xdr:blipFill>
      <xdr:spPr>
        <a:xfrm>
          <a:off x="0" y="466725"/>
          <a:ext cx="7428571" cy="4031746"/>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3</xdr:row>
      <xdr:rowOff>134068</xdr:rowOff>
    </xdr:from>
    <xdr:to>
      <xdr:col>13</xdr:col>
      <xdr:colOff>164089</xdr:colOff>
      <xdr:row>33</xdr:row>
      <xdr:rowOff>57199</xdr:rowOff>
    </xdr:to>
    <xdr:pic>
      <xdr:nvPicPr>
        <xdr:cNvPr id="2" name="Picture 1">
          <a:extLst>
            <a:ext uri="{FF2B5EF4-FFF2-40B4-BE49-F238E27FC236}">
              <a16:creationId xmlns:a16="http://schemas.microsoft.com/office/drawing/2014/main" id="{E650FBA5-8852-8D99-EFD9-A3974ED2D9EA}"/>
            </a:ext>
          </a:extLst>
        </xdr:cNvPr>
        <xdr:cNvPicPr>
          <a:picLocks noChangeAspect="1"/>
        </xdr:cNvPicPr>
      </xdr:nvPicPr>
      <xdr:blipFill>
        <a:blip xmlns:r="http://schemas.openxmlformats.org/officeDocument/2006/relationships" r:embed="rId1"/>
        <a:stretch>
          <a:fillRect/>
        </a:stretch>
      </xdr:blipFill>
      <xdr:spPr>
        <a:xfrm>
          <a:off x="0" y="687133"/>
          <a:ext cx="8152799" cy="5453776"/>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6350</xdr:colOff>
      <xdr:row>3</xdr:row>
      <xdr:rowOff>76200</xdr:rowOff>
    </xdr:from>
    <xdr:to>
      <xdr:col>11</xdr:col>
      <xdr:colOff>367417</xdr:colOff>
      <xdr:row>29</xdr:row>
      <xdr:rowOff>2596</xdr:rowOff>
    </xdr:to>
    <xdr:pic>
      <xdr:nvPicPr>
        <xdr:cNvPr id="4" name="Picture 3">
          <a:extLst>
            <a:ext uri="{FF2B5EF4-FFF2-40B4-BE49-F238E27FC236}">
              <a16:creationId xmlns:a16="http://schemas.microsoft.com/office/drawing/2014/main" id="{F734C0E0-7946-02A1-1525-CC3C6874AC38}"/>
            </a:ext>
          </a:extLst>
        </xdr:cNvPr>
        <xdr:cNvPicPr>
          <a:picLocks noChangeAspect="1"/>
        </xdr:cNvPicPr>
      </xdr:nvPicPr>
      <xdr:blipFill>
        <a:blip xmlns:r="http://schemas.openxmlformats.org/officeDocument/2006/relationships" r:embed="rId1"/>
        <a:stretch>
          <a:fillRect/>
        </a:stretch>
      </xdr:blipFill>
      <xdr:spPr>
        <a:xfrm>
          <a:off x="6350" y="628650"/>
          <a:ext cx="7066667" cy="471112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3</xdr:row>
      <xdr:rowOff>146050</xdr:rowOff>
    </xdr:from>
    <xdr:to>
      <xdr:col>11</xdr:col>
      <xdr:colOff>389638</xdr:colOff>
      <xdr:row>27</xdr:row>
      <xdr:rowOff>69317</xdr:rowOff>
    </xdr:to>
    <xdr:pic>
      <xdr:nvPicPr>
        <xdr:cNvPr id="3" name="Picture 2">
          <a:extLst>
            <a:ext uri="{FF2B5EF4-FFF2-40B4-BE49-F238E27FC236}">
              <a16:creationId xmlns:a16="http://schemas.microsoft.com/office/drawing/2014/main" id="{CA051092-E437-AC6E-0667-C6C130B1DBA7}"/>
            </a:ext>
          </a:extLst>
        </xdr:cNvPr>
        <xdr:cNvPicPr>
          <a:picLocks noChangeAspect="1"/>
        </xdr:cNvPicPr>
      </xdr:nvPicPr>
      <xdr:blipFill>
        <a:blip xmlns:r="http://schemas.openxmlformats.org/officeDocument/2006/relationships" r:embed="rId1"/>
        <a:stretch>
          <a:fillRect/>
        </a:stretch>
      </xdr:blipFill>
      <xdr:spPr>
        <a:xfrm>
          <a:off x="0" y="698500"/>
          <a:ext cx="7095238" cy="434286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12700</xdr:colOff>
      <xdr:row>3</xdr:row>
      <xdr:rowOff>155575</xdr:rowOff>
    </xdr:from>
    <xdr:to>
      <xdr:col>7</xdr:col>
      <xdr:colOff>450262</xdr:colOff>
      <xdr:row>36</xdr:row>
      <xdr:rowOff>40544</xdr:rowOff>
    </xdr:to>
    <xdr:pic>
      <xdr:nvPicPr>
        <xdr:cNvPr id="3" name="Picture 2">
          <a:extLst>
            <a:ext uri="{FF2B5EF4-FFF2-40B4-BE49-F238E27FC236}">
              <a16:creationId xmlns:a16="http://schemas.microsoft.com/office/drawing/2014/main" id="{3E1FC9C9-86C4-E80D-56B1-8C7FC355D34D}"/>
            </a:ext>
          </a:extLst>
        </xdr:cNvPr>
        <xdr:cNvPicPr>
          <a:picLocks noChangeAspect="1"/>
        </xdr:cNvPicPr>
      </xdr:nvPicPr>
      <xdr:blipFill>
        <a:blip xmlns:r="http://schemas.openxmlformats.org/officeDocument/2006/relationships" r:embed="rId1"/>
        <a:stretch>
          <a:fillRect/>
        </a:stretch>
      </xdr:blipFill>
      <xdr:spPr>
        <a:xfrm>
          <a:off x="12700" y="708025"/>
          <a:ext cx="4704762" cy="5961919"/>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10</xdr:row>
      <xdr:rowOff>34925</xdr:rowOff>
    </xdr:from>
    <xdr:to>
      <xdr:col>7</xdr:col>
      <xdr:colOff>195812</xdr:colOff>
      <xdr:row>37</xdr:row>
      <xdr:rowOff>180346</xdr:rowOff>
    </xdr:to>
    <xdr:pic>
      <xdr:nvPicPr>
        <xdr:cNvPr id="2" name="Picture 1">
          <a:extLst>
            <a:ext uri="{FF2B5EF4-FFF2-40B4-BE49-F238E27FC236}">
              <a16:creationId xmlns:a16="http://schemas.microsoft.com/office/drawing/2014/main" id="{E35B71A0-6312-EC4C-2226-D66BC89F3884}"/>
            </a:ext>
          </a:extLst>
        </xdr:cNvPr>
        <xdr:cNvPicPr>
          <a:picLocks noChangeAspect="1"/>
        </xdr:cNvPicPr>
      </xdr:nvPicPr>
      <xdr:blipFill>
        <a:blip xmlns:r="http://schemas.openxmlformats.org/officeDocument/2006/relationships" r:embed="rId1"/>
        <a:stretch>
          <a:fillRect/>
        </a:stretch>
      </xdr:blipFill>
      <xdr:spPr>
        <a:xfrm>
          <a:off x="0" y="1876425"/>
          <a:ext cx="8311112" cy="5117471"/>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16</xdr:row>
      <xdr:rowOff>152400</xdr:rowOff>
    </xdr:from>
    <xdr:to>
      <xdr:col>4</xdr:col>
      <xdr:colOff>37217</xdr:colOff>
      <xdr:row>34</xdr:row>
      <xdr:rowOff>18659</xdr:rowOff>
    </xdr:to>
    <xdr:pic>
      <xdr:nvPicPr>
        <xdr:cNvPr id="3" name="Picture 2">
          <a:extLst>
            <a:ext uri="{FF2B5EF4-FFF2-40B4-BE49-F238E27FC236}">
              <a16:creationId xmlns:a16="http://schemas.microsoft.com/office/drawing/2014/main" id="{43D9CC16-141A-56DB-8CAE-1C202880D696}"/>
            </a:ext>
          </a:extLst>
        </xdr:cNvPr>
        <xdr:cNvPicPr>
          <a:picLocks noChangeAspect="1"/>
        </xdr:cNvPicPr>
      </xdr:nvPicPr>
      <xdr:blipFill>
        <a:blip xmlns:r="http://schemas.openxmlformats.org/officeDocument/2006/relationships" r:embed="rId1"/>
        <a:stretch>
          <a:fillRect/>
        </a:stretch>
      </xdr:blipFill>
      <xdr:spPr>
        <a:xfrm>
          <a:off x="0" y="3098800"/>
          <a:ext cx="7073017" cy="3180959"/>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18</xdr:row>
      <xdr:rowOff>63500</xdr:rowOff>
    </xdr:from>
    <xdr:to>
      <xdr:col>3</xdr:col>
      <xdr:colOff>1634251</xdr:colOff>
      <xdr:row>52</xdr:row>
      <xdr:rowOff>72255</xdr:rowOff>
    </xdr:to>
    <xdr:pic>
      <xdr:nvPicPr>
        <xdr:cNvPr id="4" name="Picture 3">
          <a:extLst>
            <a:ext uri="{FF2B5EF4-FFF2-40B4-BE49-F238E27FC236}">
              <a16:creationId xmlns:a16="http://schemas.microsoft.com/office/drawing/2014/main" id="{5879FE47-A517-F80C-4F42-28A33F576B64}"/>
            </a:ext>
          </a:extLst>
        </xdr:cNvPr>
        <xdr:cNvPicPr>
          <a:picLocks noChangeAspect="1"/>
        </xdr:cNvPicPr>
      </xdr:nvPicPr>
      <xdr:blipFill>
        <a:blip xmlns:r="http://schemas.openxmlformats.org/officeDocument/2006/relationships" r:embed="rId1"/>
        <a:stretch>
          <a:fillRect/>
        </a:stretch>
      </xdr:blipFill>
      <xdr:spPr>
        <a:xfrm>
          <a:off x="0" y="3378200"/>
          <a:ext cx="6987301" cy="626985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12</xdr:row>
      <xdr:rowOff>22225</xdr:rowOff>
    </xdr:from>
    <xdr:to>
      <xdr:col>2</xdr:col>
      <xdr:colOff>1551671</xdr:colOff>
      <xdr:row>39</xdr:row>
      <xdr:rowOff>170821</xdr:rowOff>
    </xdr:to>
    <xdr:pic>
      <xdr:nvPicPr>
        <xdr:cNvPr id="4" name="Picture 3">
          <a:extLst>
            <a:ext uri="{FF2B5EF4-FFF2-40B4-BE49-F238E27FC236}">
              <a16:creationId xmlns:a16="http://schemas.microsoft.com/office/drawing/2014/main" id="{431F7992-C00F-A517-B759-0C7D699A518F}"/>
            </a:ext>
          </a:extLst>
        </xdr:cNvPr>
        <xdr:cNvPicPr>
          <a:picLocks noChangeAspect="1"/>
        </xdr:cNvPicPr>
      </xdr:nvPicPr>
      <xdr:blipFill>
        <a:blip xmlns:r="http://schemas.openxmlformats.org/officeDocument/2006/relationships" r:embed="rId1"/>
        <a:stretch>
          <a:fillRect/>
        </a:stretch>
      </xdr:blipFill>
      <xdr:spPr>
        <a:xfrm>
          <a:off x="0" y="2232025"/>
          <a:ext cx="7234921" cy="512064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xdr:colOff>
      <xdr:row>4</xdr:row>
      <xdr:rowOff>177800</xdr:rowOff>
    </xdr:from>
    <xdr:to>
      <xdr:col>13</xdr:col>
      <xdr:colOff>2187</xdr:colOff>
      <xdr:row>31</xdr:row>
      <xdr:rowOff>85126</xdr:rowOff>
    </xdr:to>
    <xdr:pic>
      <xdr:nvPicPr>
        <xdr:cNvPr id="3" name="Picture 2">
          <a:extLst>
            <a:ext uri="{FF2B5EF4-FFF2-40B4-BE49-F238E27FC236}">
              <a16:creationId xmlns:a16="http://schemas.microsoft.com/office/drawing/2014/main" id="{A1BBD4CD-43B0-8F6B-0D48-B34787500D14}"/>
            </a:ext>
          </a:extLst>
        </xdr:cNvPr>
        <xdr:cNvPicPr>
          <a:picLocks noChangeAspect="1"/>
        </xdr:cNvPicPr>
      </xdr:nvPicPr>
      <xdr:blipFill>
        <a:blip xmlns:r="http://schemas.openxmlformats.org/officeDocument/2006/relationships" r:embed="rId1"/>
        <a:stretch>
          <a:fillRect/>
        </a:stretch>
      </xdr:blipFill>
      <xdr:spPr>
        <a:xfrm>
          <a:off x="28575" y="901700"/>
          <a:ext cx="7898412" cy="479365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8</xdr:col>
      <xdr:colOff>445192</xdr:colOff>
      <xdr:row>1</xdr:row>
      <xdr:rowOff>8625</xdr:rowOff>
    </xdr:from>
    <xdr:to>
      <xdr:col>11</xdr:col>
      <xdr:colOff>962383</xdr:colOff>
      <xdr:row>18</xdr:row>
      <xdr:rowOff>602135</xdr:rowOff>
    </xdr:to>
    <xdr:pic>
      <xdr:nvPicPr>
        <xdr:cNvPr id="4" name="Picture 3">
          <a:extLst>
            <a:ext uri="{FF2B5EF4-FFF2-40B4-BE49-F238E27FC236}">
              <a16:creationId xmlns:a16="http://schemas.microsoft.com/office/drawing/2014/main" id="{BAE05892-1842-935B-C56D-466AE5255A02}"/>
            </a:ext>
          </a:extLst>
        </xdr:cNvPr>
        <xdr:cNvPicPr>
          <a:picLocks noChangeAspect="1"/>
        </xdr:cNvPicPr>
      </xdr:nvPicPr>
      <xdr:blipFill>
        <a:blip xmlns:r="http://schemas.openxmlformats.org/officeDocument/2006/relationships" r:embed="rId1"/>
        <a:stretch>
          <a:fillRect/>
        </a:stretch>
      </xdr:blipFill>
      <xdr:spPr>
        <a:xfrm>
          <a:off x="9461654" y="186210"/>
          <a:ext cx="3205178" cy="361245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17</xdr:row>
      <xdr:rowOff>142345</xdr:rowOff>
    </xdr:from>
    <xdr:to>
      <xdr:col>7</xdr:col>
      <xdr:colOff>94079</xdr:colOff>
      <xdr:row>51</xdr:row>
      <xdr:rowOff>151021</xdr:rowOff>
    </xdr:to>
    <xdr:pic>
      <xdr:nvPicPr>
        <xdr:cNvPr id="2" name="Picture 1">
          <a:extLst>
            <a:ext uri="{FF2B5EF4-FFF2-40B4-BE49-F238E27FC236}">
              <a16:creationId xmlns:a16="http://schemas.microsoft.com/office/drawing/2014/main" id="{5CB2A33D-4089-210F-2FFF-BCE5BF64A154}"/>
            </a:ext>
          </a:extLst>
        </xdr:cNvPr>
        <xdr:cNvPicPr>
          <a:picLocks noChangeAspect="1"/>
        </xdr:cNvPicPr>
      </xdr:nvPicPr>
      <xdr:blipFill>
        <a:blip xmlns:r="http://schemas.openxmlformats.org/officeDocument/2006/relationships" r:embed="rId1"/>
        <a:stretch>
          <a:fillRect/>
        </a:stretch>
      </xdr:blipFill>
      <xdr:spPr>
        <a:xfrm>
          <a:off x="0" y="3515783"/>
          <a:ext cx="9354496" cy="675555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120651</xdr:colOff>
      <xdr:row>3</xdr:row>
      <xdr:rowOff>25400</xdr:rowOff>
    </xdr:from>
    <xdr:to>
      <xdr:col>9</xdr:col>
      <xdr:colOff>105086</xdr:colOff>
      <xdr:row>24</xdr:row>
      <xdr:rowOff>69057</xdr:rowOff>
    </xdr:to>
    <xdr:pic>
      <xdr:nvPicPr>
        <xdr:cNvPr id="2" name="Picture 1">
          <a:extLst>
            <a:ext uri="{FF2B5EF4-FFF2-40B4-BE49-F238E27FC236}">
              <a16:creationId xmlns:a16="http://schemas.microsoft.com/office/drawing/2014/main" id="{A701B780-A5B0-77FB-1BE5-21FA56D3FD0B}"/>
            </a:ext>
          </a:extLst>
        </xdr:cNvPr>
        <xdr:cNvPicPr>
          <a:picLocks noChangeAspect="1"/>
        </xdr:cNvPicPr>
      </xdr:nvPicPr>
      <xdr:blipFill>
        <a:blip xmlns:r="http://schemas.openxmlformats.org/officeDocument/2006/relationships" r:embed="rId1"/>
        <a:stretch>
          <a:fillRect/>
        </a:stretch>
      </xdr:blipFill>
      <xdr:spPr>
        <a:xfrm>
          <a:off x="120651" y="568325"/>
          <a:ext cx="5470835" cy="3844132"/>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3</xdr:col>
      <xdr:colOff>2365253</xdr:colOff>
      <xdr:row>46</xdr:row>
      <xdr:rowOff>126103</xdr:rowOff>
    </xdr:to>
    <xdr:pic>
      <xdr:nvPicPr>
        <xdr:cNvPr id="2" name="Picture 1">
          <a:extLst>
            <a:ext uri="{FF2B5EF4-FFF2-40B4-BE49-F238E27FC236}">
              <a16:creationId xmlns:a16="http://schemas.microsoft.com/office/drawing/2014/main" id="{F78E7622-D7F3-23D3-7EC3-9EA998AFCAE8}"/>
            </a:ext>
          </a:extLst>
        </xdr:cNvPr>
        <xdr:cNvPicPr>
          <a:picLocks noChangeAspect="1"/>
        </xdr:cNvPicPr>
      </xdr:nvPicPr>
      <xdr:blipFill>
        <a:blip xmlns:r="http://schemas.openxmlformats.org/officeDocument/2006/relationships" r:embed="rId1"/>
        <a:stretch>
          <a:fillRect/>
        </a:stretch>
      </xdr:blipFill>
      <xdr:spPr>
        <a:xfrm>
          <a:off x="0" y="3130550"/>
          <a:ext cx="6765803" cy="5279128"/>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15</xdr:row>
      <xdr:rowOff>59870</xdr:rowOff>
    </xdr:from>
    <xdr:to>
      <xdr:col>8</xdr:col>
      <xdr:colOff>408213</xdr:colOff>
      <xdr:row>45</xdr:row>
      <xdr:rowOff>25034</xdr:rowOff>
    </xdr:to>
    <xdr:pic>
      <xdr:nvPicPr>
        <xdr:cNvPr id="2" name="Picture 1">
          <a:extLst>
            <a:ext uri="{FF2B5EF4-FFF2-40B4-BE49-F238E27FC236}">
              <a16:creationId xmlns:a16="http://schemas.microsoft.com/office/drawing/2014/main" id="{EEF38F8C-8C8A-ED73-6FDD-0EE6AE522BFA}"/>
            </a:ext>
          </a:extLst>
        </xdr:cNvPr>
        <xdr:cNvPicPr>
          <a:picLocks noChangeAspect="1"/>
        </xdr:cNvPicPr>
      </xdr:nvPicPr>
      <xdr:blipFill>
        <a:blip xmlns:r="http://schemas.openxmlformats.org/officeDocument/2006/relationships" r:embed="rId1"/>
        <a:stretch>
          <a:fillRect/>
        </a:stretch>
      </xdr:blipFill>
      <xdr:spPr>
        <a:xfrm>
          <a:off x="0" y="2781299"/>
          <a:ext cx="6270624" cy="5408021"/>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44451</xdr:colOff>
      <xdr:row>4</xdr:row>
      <xdr:rowOff>38100</xdr:rowOff>
    </xdr:from>
    <xdr:to>
      <xdr:col>8</xdr:col>
      <xdr:colOff>327003</xdr:colOff>
      <xdr:row>28</xdr:row>
      <xdr:rowOff>157862</xdr:rowOff>
    </xdr:to>
    <xdr:pic>
      <xdr:nvPicPr>
        <xdr:cNvPr id="2" name="Picture 1">
          <a:extLst>
            <a:ext uri="{FF2B5EF4-FFF2-40B4-BE49-F238E27FC236}">
              <a16:creationId xmlns:a16="http://schemas.microsoft.com/office/drawing/2014/main" id="{A1C0256B-5240-C497-123E-ECA6F2474F2A}"/>
            </a:ext>
          </a:extLst>
        </xdr:cNvPr>
        <xdr:cNvPicPr>
          <a:picLocks noChangeAspect="1"/>
        </xdr:cNvPicPr>
      </xdr:nvPicPr>
      <xdr:blipFill>
        <a:blip xmlns:r="http://schemas.openxmlformats.org/officeDocument/2006/relationships" r:embed="rId1"/>
        <a:stretch>
          <a:fillRect/>
        </a:stretch>
      </xdr:blipFill>
      <xdr:spPr>
        <a:xfrm>
          <a:off x="44451" y="774700"/>
          <a:ext cx="5159352" cy="4539362"/>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4</xdr:row>
      <xdr:rowOff>47994</xdr:rowOff>
    </xdr:from>
    <xdr:to>
      <xdr:col>8</xdr:col>
      <xdr:colOff>184150</xdr:colOff>
      <xdr:row>21</xdr:row>
      <xdr:rowOff>158290</xdr:rowOff>
    </xdr:to>
    <xdr:pic>
      <xdr:nvPicPr>
        <xdr:cNvPr id="3" name="Picture 2">
          <a:extLst>
            <a:ext uri="{FF2B5EF4-FFF2-40B4-BE49-F238E27FC236}">
              <a16:creationId xmlns:a16="http://schemas.microsoft.com/office/drawing/2014/main" id="{6E3AB2B4-192F-B5F6-945F-C6E9FD6A0664}"/>
            </a:ext>
          </a:extLst>
        </xdr:cNvPr>
        <xdr:cNvPicPr>
          <a:picLocks noChangeAspect="1"/>
        </xdr:cNvPicPr>
      </xdr:nvPicPr>
      <xdr:blipFill>
        <a:blip xmlns:r="http://schemas.openxmlformats.org/officeDocument/2006/relationships" r:embed="rId1"/>
        <a:stretch>
          <a:fillRect/>
        </a:stretch>
      </xdr:blipFill>
      <xdr:spPr>
        <a:xfrm>
          <a:off x="0" y="784594"/>
          <a:ext cx="5060950" cy="3240846"/>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9</xdr:row>
      <xdr:rowOff>37518</xdr:rowOff>
    </xdr:from>
    <xdr:to>
      <xdr:col>6</xdr:col>
      <xdr:colOff>374164</xdr:colOff>
      <xdr:row>34</xdr:row>
      <xdr:rowOff>139700</xdr:rowOff>
    </xdr:to>
    <xdr:pic>
      <xdr:nvPicPr>
        <xdr:cNvPr id="2" name="Picture 1">
          <a:extLst>
            <a:ext uri="{FF2B5EF4-FFF2-40B4-BE49-F238E27FC236}">
              <a16:creationId xmlns:a16="http://schemas.microsoft.com/office/drawing/2014/main" id="{BAF7C79D-5E9D-2346-AE0A-1E0CCEBFCA99}"/>
            </a:ext>
          </a:extLst>
        </xdr:cNvPr>
        <xdr:cNvPicPr>
          <a:picLocks noChangeAspect="1"/>
        </xdr:cNvPicPr>
      </xdr:nvPicPr>
      <xdr:blipFill>
        <a:blip xmlns:r="http://schemas.openxmlformats.org/officeDocument/2006/relationships" r:embed="rId1"/>
        <a:stretch>
          <a:fillRect/>
        </a:stretch>
      </xdr:blipFill>
      <xdr:spPr>
        <a:xfrm>
          <a:off x="0" y="1879018"/>
          <a:ext cx="5835164" cy="4705932"/>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3</xdr:col>
      <xdr:colOff>520700</xdr:colOff>
      <xdr:row>1</xdr:row>
      <xdr:rowOff>106159</xdr:rowOff>
    </xdr:from>
    <xdr:to>
      <xdr:col>15</xdr:col>
      <xdr:colOff>2066</xdr:colOff>
      <xdr:row>32</xdr:row>
      <xdr:rowOff>68995</xdr:rowOff>
    </xdr:to>
    <xdr:pic>
      <xdr:nvPicPr>
        <xdr:cNvPr id="2" name="Picture 1">
          <a:extLst>
            <a:ext uri="{FF2B5EF4-FFF2-40B4-BE49-F238E27FC236}">
              <a16:creationId xmlns:a16="http://schemas.microsoft.com/office/drawing/2014/main" id="{DB89D19D-9BE2-74A2-1161-E5990CDE5562}"/>
            </a:ext>
          </a:extLst>
        </xdr:cNvPr>
        <xdr:cNvPicPr>
          <a:picLocks noChangeAspect="1"/>
        </xdr:cNvPicPr>
      </xdr:nvPicPr>
      <xdr:blipFill>
        <a:blip xmlns:r="http://schemas.openxmlformats.org/officeDocument/2006/relationships" r:embed="rId1"/>
        <a:stretch>
          <a:fillRect/>
        </a:stretch>
      </xdr:blipFill>
      <xdr:spPr>
        <a:xfrm>
          <a:off x="5962650" y="290309"/>
          <a:ext cx="7196616" cy="5671486"/>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3</xdr:col>
      <xdr:colOff>322274</xdr:colOff>
      <xdr:row>5</xdr:row>
      <xdr:rowOff>69850</xdr:rowOff>
    </xdr:from>
    <xdr:to>
      <xdr:col>12</xdr:col>
      <xdr:colOff>456147</xdr:colOff>
      <xdr:row>25</xdr:row>
      <xdr:rowOff>142184</xdr:rowOff>
    </xdr:to>
    <xdr:pic>
      <xdr:nvPicPr>
        <xdr:cNvPr id="2" name="Picture 1">
          <a:extLst>
            <a:ext uri="{FF2B5EF4-FFF2-40B4-BE49-F238E27FC236}">
              <a16:creationId xmlns:a16="http://schemas.microsoft.com/office/drawing/2014/main" id="{FE9CBEFA-C37C-C10B-4834-D49100517E21}"/>
            </a:ext>
          </a:extLst>
        </xdr:cNvPr>
        <xdr:cNvPicPr>
          <a:picLocks noChangeAspect="1"/>
        </xdr:cNvPicPr>
      </xdr:nvPicPr>
      <xdr:blipFill>
        <a:blip xmlns:r="http://schemas.openxmlformats.org/officeDocument/2006/relationships" r:embed="rId1"/>
        <a:stretch>
          <a:fillRect/>
        </a:stretch>
      </xdr:blipFill>
      <xdr:spPr>
        <a:xfrm>
          <a:off x="2862274" y="990600"/>
          <a:ext cx="5620273" cy="37553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10583</xdr:colOff>
      <xdr:row>2</xdr:row>
      <xdr:rowOff>74084</xdr:rowOff>
    </xdr:from>
    <xdr:to>
      <xdr:col>19</xdr:col>
      <xdr:colOff>81544</xdr:colOff>
      <xdr:row>33</xdr:row>
      <xdr:rowOff>168596</xdr:rowOff>
    </xdr:to>
    <xdr:pic>
      <xdr:nvPicPr>
        <xdr:cNvPr id="2" name="Picture 1">
          <a:extLst>
            <a:ext uri="{FF2B5EF4-FFF2-40B4-BE49-F238E27FC236}">
              <a16:creationId xmlns:a16="http://schemas.microsoft.com/office/drawing/2014/main" id="{5AECA2F6-234E-21EC-96EE-5A2B414AF0FB}"/>
            </a:ext>
          </a:extLst>
        </xdr:cNvPr>
        <xdr:cNvPicPr>
          <a:picLocks noChangeAspect="1"/>
        </xdr:cNvPicPr>
      </xdr:nvPicPr>
      <xdr:blipFill>
        <a:blip xmlns:r="http://schemas.openxmlformats.org/officeDocument/2006/relationships" r:embed="rId1"/>
        <a:stretch>
          <a:fillRect/>
        </a:stretch>
      </xdr:blipFill>
      <xdr:spPr>
        <a:xfrm>
          <a:off x="6868583" y="433917"/>
          <a:ext cx="8050794" cy="5904762"/>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3</xdr:row>
      <xdr:rowOff>152400</xdr:rowOff>
    </xdr:from>
    <xdr:to>
      <xdr:col>11</xdr:col>
      <xdr:colOff>150824</xdr:colOff>
      <xdr:row>32</xdr:row>
      <xdr:rowOff>132508</xdr:rowOff>
    </xdr:to>
    <xdr:pic>
      <xdr:nvPicPr>
        <xdr:cNvPr id="3" name="Picture 2">
          <a:extLst>
            <a:ext uri="{FF2B5EF4-FFF2-40B4-BE49-F238E27FC236}">
              <a16:creationId xmlns:a16="http://schemas.microsoft.com/office/drawing/2014/main" id="{9DED070E-5082-FBED-519E-7C2B65DAC17A}"/>
            </a:ext>
          </a:extLst>
        </xdr:cNvPr>
        <xdr:cNvPicPr>
          <a:picLocks noChangeAspect="1"/>
        </xdr:cNvPicPr>
      </xdr:nvPicPr>
      <xdr:blipFill>
        <a:blip xmlns:r="http://schemas.openxmlformats.org/officeDocument/2006/relationships" r:embed="rId1"/>
        <a:stretch>
          <a:fillRect/>
        </a:stretch>
      </xdr:blipFill>
      <xdr:spPr>
        <a:xfrm>
          <a:off x="0" y="704850"/>
          <a:ext cx="6856424" cy="5320458"/>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xdr:from>
      <xdr:col>0</xdr:col>
      <xdr:colOff>73025</xdr:colOff>
      <xdr:row>2</xdr:row>
      <xdr:rowOff>149225</xdr:rowOff>
    </xdr:from>
    <xdr:to>
      <xdr:col>5</xdr:col>
      <xdr:colOff>247650</xdr:colOff>
      <xdr:row>4</xdr:row>
      <xdr:rowOff>94340</xdr:rowOff>
    </xdr:to>
    <xdr:sp macro="" textlink="">
      <xdr:nvSpPr>
        <xdr:cNvPr id="53" name="TextBox 80">
          <a:extLst>
            <a:ext uri="{FF2B5EF4-FFF2-40B4-BE49-F238E27FC236}">
              <a16:creationId xmlns:a16="http://schemas.microsoft.com/office/drawing/2014/main" id="{D03E9CBB-484A-4FEE-BE32-C7D2B30B2CC2}"/>
            </a:ext>
          </a:extLst>
        </xdr:cNvPr>
        <xdr:cNvSpPr txBox="1"/>
      </xdr:nvSpPr>
      <xdr:spPr>
        <a:xfrm>
          <a:off x="73025" y="339725"/>
          <a:ext cx="3222625" cy="326115"/>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107000"/>
            </a:lnSpc>
          </a:pPr>
          <a:endParaRPr lang="en-US" sz="1600" b="1">
            <a:latin typeface="Times New Roman" panose="02020603050405020304" pitchFamily="18" charset="0"/>
            <a:ea typeface="Yu Gothic Light" panose="020B0300000000000000" pitchFamily="34" charset="-128"/>
            <a:cs typeface="Times New Roman" panose="02020603050405020304" pitchFamily="18" charset="0"/>
          </a:endParaRPr>
        </a:p>
      </xdr:txBody>
    </xdr:sp>
    <xdr:clientData/>
  </xdr:twoCellAnchor>
  <xdr:twoCellAnchor editAs="oneCell">
    <xdr:from>
      <xdr:col>0</xdr:col>
      <xdr:colOff>0</xdr:colOff>
      <xdr:row>3</xdr:row>
      <xdr:rowOff>146050</xdr:rowOff>
    </xdr:from>
    <xdr:to>
      <xdr:col>11</xdr:col>
      <xdr:colOff>319534</xdr:colOff>
      <xdr:row>22</xdr:row>
      <xdr:rowOff>135982</xdr:rowOff>
    </xdr:to>
    <xdr:pic>
      <xdr:nvPicPr>
        <xdr:cNvPr id="2" name="Picture 1">
          <a:extLst>
            <a:ext uri="{FF2B5EF4-FFF2-40B4-BE49-F238E27FC236}">
              <a16:creationId xmlns:a16="http://schemas.microsoft.com/office/drawing/2014/main" id="{9104DB4B-9F7B-BD83-BCF3-CB876E9B2EC6}"/>
            </a:ext>
          </a:extLst>
        </xdr:cNvPr>
        <xdr:cNvPicPr>
          <a:picLocks noChangeAspect="1"/>
        </xdr:cNvPicPr>
      </xdr:nvPicPr>
      <xdr:blipFill>
        <a:blip xmlns:r="http://schemas.openxmlformats.org/officeDocument/2006/relationships" r:embed="rId1"/>
        <a:stretch>
          <a:fillRect/>
        </a:stretch>
      </xdr:blipFill>
      <xdr:spPr>
        <a:xfrm>
          <a:off x="0" y="698500"/>
          <a:ext cx="7025134" cy="3488782"/>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4</xdr:row>
      <xdr:rowOff>79984</xdr:rowOff>
    </xdr:from>
    <xdr:to>
      <xdr:col>11</xdr:col>
      <xdr:colOff>209550</xdr:colOff>
      <xdr:row>30</xdr:row>
      <xdr:rowOff>132699</xdr:rowOff>
    </xdr:to>
    <xdr:pic>
      <xdr:nvPicPr>
        <xdr:cNvPr id="3" name="Picture 2">
          <a:extLst>
            <a:ext uri="{FF2B5EF4-FFF2-40B4-BE49-F238E27FC236}">
              <a16:creationId xmlns:a16="http://schemas.microsoft.com/office/drawing/2014/main" id="{76E65997-2A60-1CF9-D90C-BC0A66C4608C}"/>
            </a:ext>
          </a:extLst>
        </xdr:cNvPr>
        <xdr:cNvPicPr>
          <a:picLocks noChangeAspect="1"/>
        </xdr:cNvPicPr>
      </xdr:nvPicPr>
      <xdr:blipFill>
        <a:blip xmlns:r="http://schemas.openxmlformats.org/officeDocument/2006/relationships" r:embed="rId1"/>
        <a:stretch>
          <a:fillRect/>
        </a:stretch>
      </xdr:blipFill>
      <xdr:spPr>
        <a:xfrm>
          <a:off x="0" y="816584"/>
          <a:ext cx="6915150" cy="4840615"/>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444500</xdr:colOff>
      <xdr:row>2</xdr:row>
      <xdr:rowOff>63500</xdr:rowOff>
    </xdr:from>
    <xdr:to>
      <xdr:col>6</xdr:col>
      <xdr:colOff>244475</xdr:colOff>
      <xdr:row>3</xdr:row>
      <xdr:rowOff>141471</xdr:rowOff>
    </xdr:to>
    <xdr:sp macro="" textlink="">
      <xdr:nvSpPr>
        <xdr:cNvPr id="73" name="TextBox 80">
          <a:extLst>
            <a:ext uri="{FF2B5EF4-FFF2-40B4-BE49-F238E27FC236}">
              <a16:creationId xmlns:a16="http://schemas.microsoft.com/office/drawing/2014/main" id="{8834FF11-2897-4DF6-BC53-633562B15AB4}"/>
            </a:ext>
          </a:extLst>
        </xdr:cNvPr>
        <xdr:cNvSpPr txBox="1"/>
      </xdr:nvSpPr>
      <xdr:spPr>
        <a:xfrm>
          <a:off x="444500" y="444500"/>
          <a:ext cx="3457575" cy="268471"/>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107000"/>
            </a:lnSpc>
          </a:pPr>
          <a:endParaRPr lang="en-US" sz="1100" b="1">
            <a:latin typeface="+mn-lt"/>
            <a:ea typeface="Yu Gothic Light" panose="020B0300000000000000" pitchFamily="34" charset="-128"/>
            <a:cs typeface="Times New Roman" panose="02020603050405020304" pitchFamily="18" charset="0"/>
          </a:endParaRPr>
        </a:p>
      </xdr:txBody>
    </xdr:sp>
    <xdr:clientData/>
  </xdr:twoCellAnchor>
  <xdr:twoCellAnchor editAs="oneCell">
    <xdr:from>
      <xdr:col>0</xdr:col>
      <xdr:colOff>0</xdr:colOff>
      <xdr:row>6</xdr:row>
      <xdr:rowOff>25400</xdr:rowOff>
    </xdr:from>
    <xdr:to>
      <xdr:col>12</xdr:col>
      <xdr:colOff>495205</xdr:colOff>
      <xdr:row>29</xdr:row>
      <xdr:rowOff>170850</xdr:rowOff>
    </xdr:to>
    <xdr:pic>
      <xdr:nvPicPr>
        <xdr:cNvPr id="2" name="Picture 1">
          <a:extLst>
            <a:ext uri="{FF2B5EF4-FFF2-40B4-BE49-F238E27FC236}">
              <a16:creationId xmlns:a16="http://schemas.microsoft.com/office/drawing/2014/main" id="{F1BF8337-5A0B-F780-215C-044DBF2E4EA8}"/>
            </a:ext>
          </a:extLst>
        </xdr:cNvPr>
        <xdr:cNvPicPr>
          <a:picLocks noChangeAspect="1"/>
        </xdr:cNvPicPr>
      </xdr:nvPicPr>
      <xdr:blipFill>
        <a:blip xmlns:r="http://schemas.openxmlformats.org/officeDocument/2006/relationships" r:embed="rId1"/>
        <a:stretch>
          <a:fillRect/>
        </a:stretch>
      </xdr:blipFill>
      <xdr:spPr>
        <a:xfrm>
          <a:off x="0" y="1130300"/>
          <a:ext cx="7810405" cy="4380900"/>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6</xdr:col>
      <xdr:colOff>266700</xdr:colOff>
      <xdr:row>1</xdr:row>
      <xdr:rowOff>110908</xdr:rowOff>
    </xdr:from>
    <xdr:to>
      <xdr:col>18</xdr:col>
      <xdr:colOff>189107</xdr:colOff>
      <xdr:row>12</xdr:row>
      <xdr:rowOff>53574</xdr:rowOff>
    </xdr:to>
    <xdr:pic>
      <xdr:nvPicPr>
        <xdr:cNvPr id="2" name="Picture 1">
          <a:extLst>
            <a:ext uri="{FF2B5EF4-FFF2-40B4-BE49-F238E27FC236}">
              <a16:creationId xmlns:a16="http://schemas.microsoft.com/office/drawing/2014/main" id="{0C61A0B8-04EF-99FA-F328-F32E77237084}"/>
            </a:ext>
          </a:extLst>
        </xdr:cNvPr>
        <xdr:cNvPicPr>
          <a:picLocks noChangeAspect="1"/>
        </xdr:cNvPicPr>
      </xdr:nvPicPr>
      <xdr:blipFill>
        <a:blip xmlns:r="http://schemas.openxmlformats.org/officeDocument/2006/relationships" r:embed="rId1"/>
        <a:stretch>
          <a:fillRect/>
        </a:stretch>
      </xdr:blipFill>
      <xdr:spPr>
        <a:xfrm>
          <a:off x="6381750" y="295058"/>
          <a:ext cx="7237607" cy="2082616"/>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50800</xdr:colOff>
      <xdr:row>3</xdr:row>
      <xdr:rowOff>161577</xdr:rowOff>
    </xdr:from>
    <xdr:to>
      <xdr:col>9</xdr:col>
      <xdr:colOff>196850</xdr:colOff>
      <xdr:row>22</xdr:row>
      <xdr:rowOff>14884</xdr:rowOff>
    </xdr:to>
    <xdr:pic>
      <xdr:nvPicPr>
        <xdr:cNvPr id="3" name="Picture 2">
          <a:extLst>
            <a:ext uri="{FF2B5EF4-FFF2-40B4-BE49-F238E27FC236}">
              <a16:creationId xmlns:a16="http://schemas.microsoft.com/office/drawing/2014/main" id="{8711A737-13D8-21A1-930A-3349E9DEF93A}"/>
            </a:ext>
          </a:extLst>
        </xdr:cNvPr>
        <xdr:cNvPicPr>
          <a:picLocks noChangeAspect="1"/>
        </xdr:cNvPicPr>
      </xdr:nvPicPr>
      <xdr:blipFill>
        <a:blip xmlns:r="http://schemas.openxmlformats.org/officeDocument/2006/relationships" r:embed="rId1"/>
        <a:stretch>
          <a:fillRect/>
        </a:stretch>
      </xdr:blipFill>
      <xdr:spPr>
        <a:xfrm>
          <a:off x="50800" y="714027"/>
          <a:ext cx="5632450" cy="3352157"/>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42334</xdr:colOff>
      <xdr:row>12</xdr:row>
      <xdr:rowOff>14111</xdr:rowOff>
    </xdr:from>
    <xdr:to>
      <xdr:col>2</xdr:col>
      <xdr:colOff>416940</xdr:colOff>
      <xdr:row>34</xdr:row>
      <xdr:rowOff>7205</xdr:rowOff>
    </xdr:to>
    <xdr:pic>
      <xdr:nvPicPr>
        <xdr:cNvPr id="2" name="Picture 1">
          <a:extLst>
            <a:ext uri="{FF2B5EF4-FFF2-40B4-BE49-F238E27FC236}">
              <a16:creationId xmlns:a16="http://schemas.microsoft.com/office/drawing/2014/main" id="{ECBEFF7E-BC3B-BEE8-7B1E-822312B38703}"/>
            </a:ext>
          </a:extLst>
        </xdr:cNvPr>
        <xdr:cNvPicPr>
          <a:picLocks noChangeAspect="1"/>
        </xdr:cNvPicPr>
      </xdr:nvPicPr>
      <xdr:blipFill>
        <a:blip xmlns:r="http://schemas.openxmlformats.org/officeDocument/2006/relationships" r:embed="rId1"/>
        <a:stretch>
          <a:fillRect/>
        </a:stretch>
      </xdr:blipFill>
      <xdr:spPr>
        <a:xfrm>
          <a:off x="42334" y="2187222"/>
          <a:ext cx="3457884" cy="4339316"/>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4</xdr:col>
      <xdr:colOff>228600</xdr:colOff>
      <xdr:row>2</xdr:row>
      <xdr:rowOff>133351</xdr:rowOff>
    </xdr:from>
    <xdr:to>
      <xdr:col>12</xdr:col>
      <xdr:colOff>360906</xdr:colOff>
      <xdr:row>19</xdr:row>
      <xdr:rowOff>113895</xdr:rowOff>
    </xdr:to>
    <xdr:pic>
      <xdr:nvPicPr>
        <xdr:cNvPr id="2" name="Picture 1">
          <a:extLst>
            <a:ext uri="{FF2B5EF4-FFF2-40B4-BE49-F238E27FC236}">
              <a16:creationId xmlns:a16="http://schemas.microsoft.com/office/drawing/2014/main" id="{1B568EC5-BD9A-13D9-EB01-65104BE71266}"/>
            </a:ext>
          </a:extLst>
        </xdr:cNvPr>
        <xdr:cNvPicPr>
          <a:picLocks noChangeAspect="1"/>
        </xdr:cNvPicPr>
      </xdr:nvPicPr>
      <xdr:blipFill>
        <a:blip xmlns:r="http://schemas.openxmlformats.org/officeDocument/2006/relationships" r:embed="rId1"/>
        <a:stretch>
          <a:fillRect/>
        </a:stretch>
      </xdr:blipFill>
      <xdr:spPr>
        <a:xfrm>
          <a:off x="6280150" y="527051"/>
          <a:ext cx="6063206" cy="4114394"/>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69850</xdr:colOff>
      <xdr:row>3</xdr:row>
      <xdr:rowOff>53041</xdr:rowOff>
    </xdr:from>
    <xdr:to>
      <xdr:col>8</xdr:col>
      <xdr:colOff>27632</xdr:colOff>
      <xdr:row>16</xdr:row>
      <xdr:rowOff>176917</xdr:rowOff>
    </xdr:to>
    <xdr:pic>
      <xdr:nvPicPr>
        <xdr:cNvPr id="2" name="Picture 1">
          <a:extLst>
            <a:ext uri="{FF2B5EF4-FFF2-40B4-BE49-F238E27FC236}">
              <a16:creationId xmlns:a16="http://schemas.microsoft.com/office/drawing/2014/main" id="{FFB5C877-55E5-1827-40C7-C626D5B8950D}"/>
            </a:ext>
          </a:extLst>
        </xdr:cNvPr>
        <xdr:cNvPicPr>
          <a:picLocks noChangeAspect="1"/>
        </xdr:cNvPicPr>
      </xdr:nvPicPr>
      <xdr:blipFill>
        <a:blip xmlns:r="http://schemas.openxmlformats.org/officeDocument/2006/relationships" r:embed="rId1"/>
        <a:stretch>
          <a:fillRect/>
        </a:stretch>
      </xdr:blipFill>
      <xdr:spPr>
        <a:xfrm>
          <a:off x="69850" y="643591"/>
          <a:ext cx="5444182" cy="2708326"/>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4</xdr:col>
      <xdr:colOff>444782</xdr:colOff>
      <xdr:row>3</xdr:row>
      <xdr:rowOff>163886</xdr:rowOff>
    </xdr:from>
    <xdr:to>
      <xdr:col>11</xdr:col>
      <xdr:colOff>186203</xdr:colOff>
      <xdr:row>21</xdr:row>
      <xdr:rowOff>143591</xdr:rowOff>
    </xdr:to>
    <xdr:pic>
      <xdr:nvPicPr>
        <xdr:cNvPr id="2" name="Picture 1">
          <a:extLst>
            <a:ext uri="{FF2B5EF4-FFF2-40B4-BE49-F238E27FC236}">
              <a16:creationId xmlns:a16="http://schemas.microsoft.com/office/drawing/2014/main" id="{012C914B-6324-8331-1221-0C093DDCAB50}"/>
            </a:ext>
          </a:extLst>
        </xdr:cNvPr>
        <xdr:cNvPicPr>
          <a:picLocks noChangeAspect="1"/>
        </xdr:cNvPicPr>
      </xdr:nvPicPr>
      <xdr:blipFill>
        <a:blip xmlns:r="http://schemas.openxmlformats.org/officeDocument/2006/relationships" r:embed="rId1"/>
        <a:stretch>
          <a:fillRect/>
        </a:stretch>
      </xdr:blipFill>
      <xdr:spPr>
        <a:xfrm>
          <a:off x="3753466" y="701010"/>
          <a:ext cx="5084015" cy="382551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0</xdr:colOff>
      <xdr:row>4</xdr:row>
      <xdr:rowOff>131379</xdr:rowOff>
    </xdr:from>
    <xdr:to>
      <xdr:col>16</xdr:col>
      <xdr:colOff>229655</xdr:colOff>
      <xdr:row>29</xdr:row>
      <xdr:rowOff>68838</xdr:rowOff>
    </xdr:to>
    <xdr:pic>
      <xdr:nvPicPr>
        <xdr:cNvPr id="2" name="Picture 1">
          <a:extLst>
            <a:ext uri="{FF2B5EF4-FFF2-40B4-BE49-F238E27FC236}">
              <a16:creationId xmlns:a16="http://schemas.microsoft.com/office/drawing/2014/main" id="{7CEBEA1E-A0D3-9BAA-01B0-4E6E284DD2A6}"/>
            </a:ext>
          </a:extLst>
        </xdr:cNvPr>
        <xdr:cNvPicPr>
          <a:picLocks noChangeAspect="1"/>
        </xdr:cNvPicPr>
      </xdr:nvPicPr>
      <xdr:blipFill>
        <a:blip xmlns:r="http://schemas.openxmlformats.org/officeDocument/2006/relationships" r:embed="rId1"/>
        <a:stretch>
          <a:fillRect/>
        </a:stretch>
      </xdr:blipFill>
      <xdr:spPr>
        <a:xfrm>
          <a:off x="2912241" y="1237155"/>
          <a:ext cx="8200000" cy="4590476"/>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7</xdr:col>
      <xdr:colOff>619795</xdr:colOff>
      <xdr:row>3</xdr:row>
      <xdr:rowOff>0</xdr:rowOff>
    </xdr:from>
    <xdr:to>
      <xdr:col>10</xdr:col>
      <xdr:colOff>83055</xdr:colOff>
      <xdr:row>4</xdr:row>
      <xdr:rowOff>41651</xdr:rowOff>
    </xdr:to>
    <xdr:sp macro="" textlink="">
      <xdr:nvSpPr>
        <xdr:cNvPr id="4" name="TextBox 6">
          <a:extLst>
            <a:ext uri="{FF2B5EF4-FFF2-40B4-BE49-F238E27FC236}">
              <a16:creationId xmlns:a16="http://schemas.microsoft.com/office/drawing/2014/main" id="{3AB44FFF-CE69-4D67-942E-A8E65772C20E}"/>
            </a:ext>
          </a:extLst>
        </xdr:cNvPr>
        <xdr:cNvSpPr txBox="1"/>
      </xdr:nvSpPr>
      <xdr:spPr>
        <a:xfrm>
          <a:off x="12607688" y="1003754"/>
          <a:ext cx="1422688" cy="35779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b="1">
            <a:solidFill>
              <a:schemeClr val="accent3">
                <a:lumMod val="50000"/>
              </a:schemeClr>
            </a:solidFill>
            <a:latin typeface="Times New Roman" panose="02020603050405020304" pitchFamily="18" charset="0"/>
            <a:cs typeface="Times New Roman" panose="02020603050405020304" pitchFamily="18" charset="0"/>
          </a:endParaRPr>
        </a:p>
      </xdr:txBody>
    </xdr:sp>
    <xdr:clientData/>
  </xdr:twoCellAnchor>
  <xdr:twoCellAnchor>
    <xdr:from>
      <xdr:col>8</xdr:col>
      <xdr:colOff>601889</xdr:colOff>
      <xdr:row>3</xdr:row>
      <xdr:rowOff>139872</xdr:rowOff>
    </xdr:from>
    <xdr:to>
      <xdr:col>14</xdr:col>
      <xdr:colOff>285750</xdr:colOff>
      <xdr:row>5</xdr:row>
      <xdr:rowOff>39077</xdr:rowOff>
    </xdr:to>
    <xdr:sp macro="" textlink="">
      <xdr:nvSpPr>
        <xdr:cNvPr id="5" name="TextBox 7">
          <a:extLst>
            <a:ext uri="{FF2B5EF4-FFF2-40B4-BE49-F238E27FC236}">
              <a16:creationId xmlns:a16="http://schemas.microsoft.com/office/drawing/2014/main" id="{6B58C5E3-9AF2-4945-8116-25ED54DC3161}"/>
            </a:ext>
          </a:extLst>
        </xdr:cNvPr>
        <xdr:cNvSpPr txBox="1"/>
      </xdr:nvSpPr>
      <xdr:spPr>
        <a:xfrm>
          <a:off x="13242925" y="1269265"/>
          <a:ext cx="3602718" cy="28020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sz="1200" b="1">
            <a:solidFill>
              <a:schemeClr val="accent3">
                <a:lumMod val="50000"/>
              </a:schemeClr>
            </a:solidFill>
          </a:endParaRPr>
        </a:p>
      </xdr:txBody>
    </xdr:sp>
    <xdr:clientData/>
  </xdr:twoCellAnchor>
  <xdr:twoCellAnchor>
    <xdr:from>
      <xdr:col>5</xdr:col>
      <xdr:colOff>636361</xdr:colOff>
      <xdr:row>3</xdr:row>
      <xdr:rowOff>129440</xdr:rowOff>
    </xdr:from>
    <xdr:to>
      <xdr:col>8</xdr:col>
      <xdr:colOff>612321</xdr:colOff>
      <xdr:row>5</xdr:row>
      <xdr:rowOff>17744</xdr:rowOff>
    </xdr:to>
    <xdr:sp macro="" textlink="">
      <xdr:nvSpPr>
        <xdr:cNvPr id="6" name="TextBox 8">
          <a:extLst>
            <a:ext uri="{FF2B5EF4-FFF2-40B4-BE49-F238E27FC236}">
              <a16:creationId xmlns:a16="http://schemas.microsoft.com/office/drawing/2014/main" id="{F07814AF-BDAF-4751-B865-5BD9376323F3}"/>
            </a:ext>
          </a:extLst>
        </xdr:cNvPr>
        <xdr:cNvSpPr txBox="1"/>
      </xdr:nvSpPr>
      <xdr:spPr>
        <a:xfrm>
          <a:off x="11317968" y="1258833"/>
          <a:ext cx="1935389" cy="26930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sz="1200" b="1">
            <a:solidFill>
              <a:schemeClr val="accent3">
                <a:lumMod val="50000"/>
              </a:schemeClr>
            </a:solidFill>
            <a:latin typeface="Times New Roman" panose="02020603050405020304" pitchFamily="18" charset="0"/>
            <a:cs typeface="Times New Roman" panose="02020603050405020304" pitchFamily="18" charset="0"/>
          </a:endParaRPr>
        </a:p>
      </xdr:txBody>
    </xdr:sp>
    <xdr:clientData/>
  </xdr:twoCellAnchor>
  <xdr:twoCellAnchor>
    <xdr:from>
      <xdr:col>19</xdr:col>
      <xdr:colOff>150992</xdr:colOff>
      <xdr:row>3</xdr:row>
      <xdr:rowOff>0</xdr:rowOff>
    </xdr:from>
    <xdr:to>
      <xdr:col>21</xdr:col>
      <xdr:colOff>254694</xdr:colOff>
      <xdr:row>4</xdr:row>
      <xdr:rowOff>79298</xdr:rowOff>
    </xdr:to>
    <xdr:sp macro="" textlink="">
      <xdr:nvSpPr>
        <xdr:cNvPr id="7" name="TextBox 9">
          <a:extLst>
            <a:ext uri="{FF2B5EF4-FFF2-40B4-BE49-F238E27FC236}">
              <a16:creationId xmlns:a16="http://schemas.microsoft.com/office/drawing/2014/main" id="{AE83E9EF-2FF1-4FFD-85A5-B1479B4FE95E}"/>
            </a:ext>
          </a:extLst>
        </xdr:cNvPr>
        <xdr:cNvSpPr txBox="1"/>
      </xdr:nvSpPr>
      <xdr:spPr>
        <a:xfrm>
          <a:off x="19976599" y="1041401"/>
          <a:ext cx="1409988" cy="35779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b="1">
            <a:solidFill>
              <a:srgbClr val="33CCCC"/>
            </a:solidFill>
            <a:latin typeface="Times New Roman" panose="02020603050405020304" pitchFamily="18" charset="0"/>
            <a:cs typeface="Times New Roman" panose="02020603050405020304" pitchFamily="18" charset="0"/>
          </a:endParaRPr>
        </a:p>
      </xdr:txBody>
    </xdr:sp>
    <xdr:clientData/>
  </xdr:twoCellAnchor>
  <xdr:twoCellAnchor>
    <xdr:from>
      <xdr:col>19</xdr:col>
      <xdr:colOff>217715</xdr:colOff>
      <xdr:row>4</xdr:row>
      <xdr:rowOff>75014</xdr:rowOff>
    </xdr:from>
    <xdr:to>
      <xdr:col>25</xdr:col>
      <xdr:colOff>244929</xdr:colOff>
      <xdr:row>5</xdr:row>
      <xdr:rowOff>164719</xdr:rowOff>
    </xdr:to>
    <xdr:sp macro="" textlink="">
      <xdr:nvSpPr>
        <xdr:cNvPr id="8" name="TextBox 10">
          <a:extLst>
            <a:ext uri="{FF2B5EF4-FFF2-40B4-BE49-F238E27FC236}">
              <a16:creationId xmlns:a16="http://schemas.microsoft.com/office/drawing/2014/main" id="{D98EC543-406F-4C44-BD31-3F291B5DE418}"/>
            </a:ext>
          </a:extLst>
        </xdr:cNvPr>
        <xdr:cNvSpPr txBox="1"/>
      </xdr:nvSpPr>
      <xdr:spPr>
        <a:xfrm>
          <a:off x="20043322" y="1394907"/>
          <a:ext cx="3946071" cy="28020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sz="1200" b="1">
            <a:solidFill>
              <a:srgbClr val="33CCCC"/>
            </a:solidFill>
          </a:endParaRPr>
        </a:p>
      </xdr:txBody>
    </xdr:sp>
    <xdr:clientData/>
  </xdr:twoCellAnchor>
  <xdr:twoCellAnchor>
    <xdr:from>
      <xdr:col>16</xdr:col>
      <xdr:colOff>625928</xdr:colOff>
      <xdr:row>4</xdr:row>
      <xdr:rowOff>102227</xdr:rowOff>
    </xdr:from>
    <xdr:to>
      <xdr:col>19</xdr:col>
      <xdr:colOff>220888</xdr:colOff>
      <xdr:row>5</xdr:row>
      <xdr:rowOff>181031</xdr:rowOff>
    </xdr:to>
    <xdr:sp macro="" textlink="">
      <xdr:nvSpPr>
        <xdr:cNvPr id="9" name="TextBox 11">
          <a:extLst>
            <a:ext uri="{FF2B5EF4-FFF2-40B4-BE49-F238E27FC236}">
              <a16:creationId xmlns:a16="http://schemas.microsoft.com/office/drawing/2014/main" id="{47AC2772-9871-40A4-89A4-BF6169D67E2E}"/>
            </a:ext>
          </a:extLst>
        </xdr:cNvPr>
        <xdr:cNvSpPr txBox="1"/>
      </xdr:nvSpPr>
      <xdr:spPr>
        <a:xfrm>
          <a:off x="18492107" y="1422120"/>
          <a:ext cx="1554388" cy="26930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sz="1200" b="1">
            <a:solidFill>
              <a:srgbClr val="33CCCC"/>
            </a:solidFill>
            <a:latin typeface="Times New Roman" panose="02020603050405020304" pitchFamily="18" charset="0"/>
            <a:cs typeface="Times New Roman" panose="02020603050405020304" pitchFamily="18" charset="0"/>
          </a:endParaRPr>
        </a:p>
      </xdr:txBody>
    </xdr:sp>
    <xdr:clientData/>
  </xdr:twoCellAnchor>
  <xdr:twoCellAnchor editAs="oneCell">
    <xdr:from>
      <xdr:col>3</xdr:col>
      <xdr:colOff>77052</xdr:colOff>
      <xdr:row>2</xdr:row>
      <xdr:rowOff>47625</xdr:rowOff>
    </xdr:from>
    <xdr:to>
      <xdr:col>7</xdr:col>
      <xdr:colOff>1083191</xdr:colOff>
      <xdr:row>34</xdr:row>
      <xdr:rowOff>129972</xdr:rowOff>
    </xdr:to>
    <xdr:pic>
      <xdr:nvPicPr>
        <xdr:cNvPr id="2" name="Picture 1">
          <a:extLst>
            <a:ext uri="{FF2B5EF4-FFF2-40B4-BE49-F238E27FC236}">
              <a16:creationId xmlns:a16="http://schemas.microsoft.com/office/drawing/2014/main" id="{E5617FB9-4114-CAEC-CE44-DEFD1413F757}"/>
            </a:ext>
          </a:extLst>
        </xdr:cNvPr>
        <xdr:cNvPicPr>
          <a:picLocks noChangeAspect="1"/>
        </xdr:cNvPicPr>
      </xdr:nvPicPr>
      <xdr:blipFill>
        <a:blip xmlns:r="http://schemas.openxmlformats.org/officeDocument/2006/relationships" r:embed="rId1"/>
        <a:stretch>
          <a:fillRect/>
        </a:stretch>
      </xdr:blipFill>
      <xdr:spPr>
        <a:xfrm>
          <a:off x="4953852" y="409575"/>
          <a:ext cx="5882939" cy="59751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286775</xdr:colOff>
      <xdr:row>2</xdr:row>
      <xdr:rowOff>51210</xdr:rowOff>
    </xdr:from>
    <xdr:to>
      <xdr:col>19</xdr:col>
      <xdr:colOff>279017</xdr:colOff>
      <xdr:row>23</xdr:row>
      <xdr:rowOff>147785</xdr:rowOff>
    </xdr:to>
    <xdr:pic>
      <xdr:nvPicPr>
        <xdr:cNvPr id="3" name="Picture 2">
          <a:extLst>
            <a:ext uri="{FF2B5EF4-FFF2-40B4-BE49-F238E27FC236}">
              <a16:creationId xmlns:a16="http://schemas.microsoft.com/office/drawing/2014/main" id="{FB553C2C-2DDC-FF85-F261-EDB8BE29FCD6}"/>
            </a:ext>
          </a:extLst>
        </xdr:cNvPr>
        <xdr:cNvPicPr>
          <a:picLocks noChangeAspect="1"/>
        </xdr:cNvPicPr>
      </xdr:nvPicPr>
      <xdr:blipFill>
        <a:blip xmlns:r="http://schemas.openxmlformats.org/officeDocument/2006/relationships" r:embed="rId1"/>
        <a:stretch>
          <a:fillRect/>
        </a:stretch>
      </xdr:blipFill>
      <xdr:spPr>
        <a:xfrm>
          <a:off x="6565081" y="419920"/>
          <a:ext cx="7980952" cy="415238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44450</xdr:colOff>
      <xdr:row>4</xdr:row>
      <xdr:rowOff>95249</xdr:rowOff>
    </xdr:from>
    <xdr:to>
      <xdr:col>12</xdr:col>
      <xdr:colOff>145754</xdr:colOff>
      <xdr:row>28</xdr:row>
      <xdr:rowOff>180974</xdr:rowOff>
    </xdr:to>
    <xdr:pic>
      <xdr:nvPicPr>
        <xdr:cNvPr id="3" name="Picture 2">
          <a:extLst>
            <a:ext uri="{FF2B5EF4-FFF2-40B4-BE49-F238E27FC236}">
              <a16:creationId xmlns:a16="http://schemas.microsoft.com/office/drawing/2014/main" id="{47F1D3C8-F6E3-46A1-8916-A654E21EFCBB}"/>
            </a:ext>
          </a:extLst>
        </xdr:cNvPr>
        <xdr:cNvPicPr>
          <a:picLocks noChangeAspect="1"/>
        </xdr:cNvPicPr>
      </xdr:nvPicPr>
      <xdr:blipFill>
        <a:blip xmlns:r="http://schemas.openxmlformats.org/officeDocument/2006/relationships" r:embed="rId1"/>
        <a:stretch>
          <a:fillRect/>
        </a:stretch>
      </xdr:blipFill>
      <xdr:spPr>
        <a:xfrm>
          <a:off x="44450" y="819149"/>
          <a:ext cx="7416504" cy="44291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applic/uoe/ind2002/calcul_B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APPLIC\SID\EDUCAT\EAG\IND\1997\DATA\ENGLISH\E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Data\Blumin\Earnings\AGE\OLD%20national%20currency.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PROJECTS/EMO2013_WAGES/Data/Background%20material/EO92%20data/EMO2013-CH1-EO92-Crisis%20compared.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Project%20on%20growth\Industry-level%20analysis\CompilInfoSoc.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TEMP\prod%20levels%20manufacturing.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EAS\GROWTH\data\SecondStep\PopDat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oecdshare.oecd.org/TEMP/OutputContri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Data\MARY\OUTLOOK\chapters\CHAPTER1.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Applic\UOE\Ind2005\data2001\E9C3NAG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Applic\UOE\Ind2005\data2001\E9C3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Applic/LMS/Data/Long-term%20unemployment/QLFS-LTU%20statistics.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NWB/POpul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TEMP\isp-update9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T:\ELS\PM\Maxime\ml-Usual-weekly-hours-of-work-new.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A_ITO97\UNITPCID.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edu/sites/pisa2006/Content/Applic/PISA/Publications/PISA%202000%20Initial%20Report%20-%20Knowledge%20and%20Skills%20for%20Life/PISA%20Final%20Charts%20in%20Excel/Chapter%205/Dat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Applic/LMS/Data/Long-term%20unemployment/Characteristics%20of%20LTU/QLFS-Characteristics%20of%20LTU%20by%20groups.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www.ausstats.abs.gov.au/Ausstats/subscriber.nsf/0/D15AA24359739174CA25749B00176F62/$File/3105065001ds0005_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oecdshare.oecd.org/Applic/APW94/SOPTABLE/ANNEXE/Restruct/ANXA01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PROJECTS/EMO2013_WAGES/Data/Section%201/Tables%20and%20Figures/EMO2013-CH1-Figure%201.6%20(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oecdshare.oecd.org/TEMP/Growth/GrowthDoc.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ILESVR1\Chapuis_C$\Growth\WP24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APPLIC\UOE\IND98\FIN95\F5_W.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Applic\EAG\2005\Charts\English\NSalary_feb1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EMP/prod%20levels%20manufacturin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ain.oecd.org\sdataELS\Applic\APW94\SOPTABLE\ANNEXE\Restruct\ANXA01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ata/S&#233;bastien/SG%20Sept%202012/NEET%20data/ABS-Table%206291003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C\TEMP\prod%20levels%20manufacturin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Applic\EMO2011CRISIS3\Data\Quarterly%20Labour%20Force%20data\G20\G20-Statistical%20Note%20(Feb%202012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Data\VLAD\ITO2K\Pub\T&amp;G\ag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Calcul_B1_1"/>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2"/>
    </sheetNames>
    <definedNames>
      <definedName name="Country_Mean"/>
    </defined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NCU"/>
      <sheetName val="Median earnings NCU"/>
      <sheetName val="Mean earnings NCU"/>
    </sheetNames>
    <sheetDataSet>
      <sheetData sheetId="0"/>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ethodology"/>
      <sheetName val="Figure 1."/>
      <sheetName val="Data Figure 1."/>
      <sheetName val="Figure 2."/>
      <sheetName val="Data Figure 2."/>
      <sheetName val="Figure 3."/>
      <sheetName val="Data Figure 3."/>
      <sheetName val="Figure 4."/>
      <sheetName val="Data Figure 4."/>
      <sheetName val="Figure 5."/>
      <sheetName val="Data Figure 5."/>
      <sheetName val="Figure 6."/>
      <sheetName val="Data Figure 6."/>
      <sheetName val="Figure 7."/>
      <sheetName val="Data Figure 7."/>
      <sheetName val="Figure 8."/>
      <sheetName val="Data Figure 8."/>
      <sheetName val="Annex 1."/>
      <sheetName val="Japan"/>
      <sheetName val="United States"/>
      <sheetName val="Euro area"/>
      <sheetName val="OECD"/>
      <sheetName val="Annex 2."/>
      <sheetName val="Euro area reconstructed"/>
      <sheetName val="OECD reconstructed"/>
      <sheetName val="Annex 3."/>
      <sheetName val="Est. POP (Japan)"/>
      <sheetName val="Employees (proj. EO92)"/>
      <sheetName val="Est. ET_NA (Euro area)"/>
      <sheetName val="Est. share of EE (OECD)"/>
      <sheetName val="Est. share of EE (Euro area)"/>
      <sheetName val="Est. EE (OECD)"/>
      <sheetName val="OECD LFS reconstructed"/>
      <sheetName val="Est. POP1564 &amp; ET (OECD)"/>
      <sheetName val="Euro area LFS reconstructed"/>
      <sheetName val="Est. POP1564 &amp; ET (EA15)"/>
      <sheetName val="Figure A3.1."/>
      <sheetName val="Annex 4."/>
      <sheetName val="OECD population"/>
      <sheetName val="Working-age population MEI"/>
      <sheetName val="ALFS data"/>
      <sheetName val="OECD QNA Employment"/>
      <sheetName val="Data from EO92"/>
      <sheetName val="Data from EO90"/>
      <sheetName val="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Data"/>
      <sheetName val="Correl"/>
      <sheetName val="New MFP acceleration"/>
      <sheetName val="MFP acceleration"/>
      <sheetName val="XY graphs"/>
      <sheetName val="ICTperGDP"/>
      <sheetName val="PCs Installed"/>
    </sheetNames>
    <sheetDataSet>
      <sheetData sheetId="0"/>
      <sheetData sheetId="1"/>
      <sheetData sheetId="2"/>
      <sheetData sheetId="3"/>
      <sheetData sheetId="4"/>
      <sheetData sheetId="5"/>
      <sheetData sheetId="6"/>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Pop"/>
      <sheetName val="WAPop"/>
      <sheetName val="LF"/>
      <sheetName val="ET"/>
      <sheetName val="Hours"/>
      <sheetName val="1-Hours series Dirk"/>
      <sheetName val="2-New series for hours worked"/>
      <sheetName val="3-Final estimates Hours (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sheetData sheetId="3"/>
      <sheetData sheetId="4"/>
      <sheetData sheetId="5" refreshError="1"/>
      <sheetData sheetId="6" refreshError="1"/>
      <sheetData sheetId="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Figure 1.1"/>
      <sheetName val="Table 1.2"/>
      <sheetName val="Figure 1.2"/>
      <sheetName val="Table 1.3"/>
      <sheetName val="Table 1.4"/>
      <sheetName val="Figure 1.3"/>
      <sheetName val="Figure 1.4"/>
      <sheetName val="PTO&amp;TEM loc cur"/>
      <sheetName val="notes"/>
      <sheetName val="By country"/>
      <sheetName val="Conv. to US$"/>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ource and methodology"/>
      <sheetName val="Annual-Quarterly series"/>
      <sheetName val="Figure 1.8."/>
      <sheetName val="Figure 1.8. bis"/>
      <sheetName val="Figure 1.9."/>
      <sheetName val="Figure A1.3."/>
      <sheetName val="Time-series"/>
      <sheetName val="End"/>
      <sheetName val="Figure 1.6."/>
      <sheetName val="Figure 1.A1.3."/>
      <sheetName val="Old Figure 1.8."/>
      <sheetName val="Old Figure 1.8. bis"/>
      <sheetName val="Old Figure 1.9."/>
      <sheetName val="Old Figure A1.3."/>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d ISP charge"/>
      <sheetName val="PSTN call charges"/>
      <sheetName val=" 3 hrs $"/>
      <sheetName val="20 hrs $"/>
      <sheetName val="30 hrs $"/>
      <sheetName val="40 hrs $"/>
      <sheetName val="Basket tables"/>
      <sheetName val=" 3 hrs PPP"/>
      <sheetName val="20 hrs PPP"/>
      <sheetName val="30 hrs PPP"/>
      <sheetName val="40 hrs PPP"/>
      <sheetName val="Exchange rates"/>
      <sheetName val="Table 7.13"/>
      <sheetName val="20 hrs PSTN"/>
      <sheetName val="Table 7.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Table"/>
      <sheetName val="Data"/>
    </sheetNames>
    <sheetDataSet>
      <sheetData sheetId="0"/>
      <sheetData sheetId="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ipment9398"/>
      <sheetName val="PC japan"/>
      <sheetName val="world"/>
      <sheetName val="world (2)"/>
      <sheetName val="PC europe"/>
      <sheetName val="workstations"/>
      <sheetName val="Sheet1 e"/>
      <sheetName val="Sheet1 f"/>
      <sheetName val="PCP e"/>
      <sheetName val="PCP 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ource and methodology"/>
      <sheetName val="Micro data"/>
      <sheetName val="Eurostat-Sample size"/>
      <sheetName val="Statistics of LTU by exp work"/>
      <sheetName val="Figure 1.10."/>
      <sheetName val="Figure 1.A1.3."/>
      <sheetName val="Figure 1.12."/>
      <sheetName val="Figure 1.13."/>
      <sheetName val="Figure A1.8."/>
      <sheetName val="Figure A1.9."/>
      <sheetName val="Annex 1."/>
      <sheetName val="Time-series"/>
      <sheetName val="Time-series (Contribution)"/>
      <sheetName val="Table A1.10."/>
      <sheetName val="Annex 2."/>
      <sheetName val="Incidence of LTU by groups (Y)"/>
      <sheetName val="Relative incidence by groups Y"/>
      <sheetName val="Decomposition by age groups Y"/>
      <sheetName val="Figure A1.5."/>
      <sheetName val="Figure A1.6."/>
      <sheetName val="Figure A1.7."/>
      <sheetName val="End"/>
      <sheetName val="Figure 1.11."/>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5.1"/>
      <sheetName val="Table 5.2"/>
      <sheetName val="Table 5.3"/>
      <sheetName val="Table 5.4"/>
      <sheetName val="Table 5.5"/>
      <sheetName val="Table 5.6"/>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 val="A24"/>
      <sheetName val="A13old"/>
      <sheetName val="A14 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Est. share of EE (Euro area)"/>
      <sheetName val="Figure 1.6."/>
      <sheetName val="Figure 1.6. (all groups)"/>
      <sheetName val="Annex A."/>
      <sheetName val="Calc. Figure 1.6. (Norm.)"/>
      <sheetName val="Table A.1."/>
      <sheetName val="Annex B."/>
      <sheetName val="Methodology LTU by groups"/>
      <sheetName val="Micro data LTU by groups"/>
      <sheetName val="Figure B.1."/>
      <sheetName val="Methodology change in ER"/>
      <sheetName val="Figure B.2."/>
      <sheetName val="End"/>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5o"/>
      <sheetName val="Fig6o"/>
      <sheetName val="Fig12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Sheet8"/>
      <sheetName val="Sheet10"/>
      <sheetName val="Sheet1"/>
      <sheetName val="Sheet22"/>
      <sheetName val="Sheet2"/>
      <sheetName val="Sheet3"/>
      <sheetName val="FAME Persistence"/>
      <sheetName val="%US"/>
      <sheetName val="......"/>
      <sheetName val="Table1"/>
      <sheetName val="estimatedTfp"/>
      <sheetName val="estimatedTfp_nt"/>
      <sheetName val="estimatedTfp_hrs"/>
      <sheetName val="tfp_all2"/>
      <sheetName val="Fig1(data) GdpvHp"/>
      <sheetName val="Fig2-3(data) GdpvHp_Pop"/>
      <sheetName val="Fig6(data)"/>
      <sheetName val="Fig5-6(data)GdpbvHp_Pop"/>
      <sheetName val="Fig7-8(data)GdpvHp_EtHp"/>
      <sheetName val="Fig11-12(data)"/>
      <sheetName val="Fig15(data)"/>
      <sheetName val="Fig2o"/>
      <sheetName val="Fig9o"/>
      <sheetName val="Fig10o"/>
      <sheetName val="Fig13o"/>
      <sheetName val="AnnexTab2"/>
      <sheetName val="GdpvHpTab"/>
      <sheetName val="GdpbvHp Tab"/>
      <sheetName val="GdpvHp_Pop Tab"/>
      <sheetName val="GdpbvHp_Pop Tab"/>
      <sheetName val="GdpvHp_EtHp Tab"/>
      <sheetName val="GdpbvHp_EtbHp Tab"/>
      <sheetName val="TableTfp_nt"/>
      <sheetName val="Test"/>
      <sheetName val="Test1"/>
      <sheetName val="TableTfp_hrs"/>
      <sheetName val="Fig2(data) GdpbvHp"/>
      <sheetName val="Fig9-10(data) GdpbvHp_EtbHp"/>
      <sheetName val="Fig13-14(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des matiere"/>
      <sheetName val="Fig1"/>
      <sheetName val="Fig2"/>
      <sheetName val="Fig3"/>
      <sheetName val="Fig4"/>
      <sheetName val="Fig5"/>
      <sheetName val="Fig6"/>
      <sheetName val="Fig7"/>
      <sheetName val="Fig8a"/>
      <sheetName val="Fig8b"/>
      <sheetName val="Fig9"/>
      <sheetName val="Tab1"/>
      <sheetName val="Tab2"/>
      <sheetName val="Tab3"/>
      <sheetName val="Tab4a"/>
      <sheetName val="Tab4b"/>
      <sheetName val="Tab5"/>
      <sheetName val="Tab6a"/>
      <sheetName val="Sheet2"/>
      <sheetName val="Tab6b"/>
      <sheetName val="Tab6c"/>
      <sheetName val="Tab7a"/>
      <sheetName val="Tab7b"/>
      <sheetName val="FAME Persistence"/>
      <sheetName val="Tab7c"/>
      <sheetName val="Tab8"/>
      <sheetName val="Tab9"/>
      <sheetName val="Tab10a"/>
      <sheetName val="Tab10b"/>
      <sheetName val="Tab11"/>
      <sheetName val="Tab12"/>
      <sheetName val="Tab13"/>
      <sheetName val="Tab14"/>
      <sheetName val="Tab15"/>
      <sheetName val="...."/>
      <sheetName val="Tab5eoa"/>
      <sheetName val="Tab1GDPVeoa"/>
      <sheetName val="Tab1popeoa"/>
      <sheetName val="Tab1GDPV_popeoa"/>
      <sheetName val="Tab1(data)"/>
      <sheetName val="estimatedTfp"/>
      <sheetName val="estimatedTfp_nt"/>
      <sheetName val="estimatedTfp_hrs"/>
      <sheetName val="tfp_all2"/>
      <sheetName val="caplab"/>
      <sheetName val="Fig1(data) GdpvHp"/>
      <sheetName val="Fig2(data) GdpvHp_Pop"/>
      <sheetName val="Fig3(data)GdpvHp_EtHp"/>
      <sheetName val="Fig4(data)GdpvHp_EtHpAhwaHp"/>
      <sheetName val="Fig4(data)"/>
      <sheetName val="OldFig5(data)"/>
      <sheetName val="Fig6(data)"/>
      <sheetName val="Fig7(data)"/>
      <sheetName val="Fig5(data)"/>
      <sheetName val="Fig9(data)"/>
      <sheetName val="Old...."/>
      <sheetName val="Tab12 old"/>
      <sheetName val="Tab13old"/>
      <sheetName val="Tab14old"/>
      <sheetName val="Tab15old"/>
      <sheetName val="Tab17 old"/>
      <sheetName val="Fig4old"/>
      <sheetName val="Fig5-6(data)GdpbvHp_Pop"/>
      <sheetName val="Fig7old"/>
      <sheetName val="Fig8old"/>
      <sheetName val="Fig10b old"/>
      <sheetName val="OldTab10"/>
      <sheetName val="OldTab15"/>
      <sheetName val="OldTab17"/>
      <sheetName val="OldFig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 val="A24"/>
      <sheetName val="A13old"/>
      <sheetName val="A14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s>
    <sheetDataSet>
      <sheetData sheetId="0" refreshError="1"/>
      <sheetData sheetId="1"/>
      <sheetData sheetId="2"/>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le 1."/>
      <sheetName val="Figure 0."/>
      <sheetName val="Figure 1."/>
      <sheetName val="Figure 2."/>
      <sheetName val="Figure 3."/>
      <sheetName val="Figure 4."/>
      <sheetName val="Figure 5."/>
      <sheetName val="old Figure 12. (ILO)"/>
      <sheetName val="old Figure 12."/>
      <sheetName val="OECD CPI "/>
      <sheetName val="Figure xx"/>
      <sheetName val="Figure 6."/>
      <sheetName val="Annex"/>
      <sheetName val="Table A.0."/>
      <sheetName val="Table A.1."/>
      <sheetName val="Table A.2."/>
      <sheetName val="Table A.3."/>
      <sheetName val="Table A.4."/>
      <sheetName val="Table A.5."/>
      <sheetName val="End"/>
      <sheetName val="ECO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
    </sheetNames>
    <sheetDataSet>
      <sheetData sheetId="0"/>
    </sheetDataSet>
  </externalBook>
</externalLink>
</file>

<file path=xl/theme/theme1.xml><?xml version="1.0" encoding="utf-8"?>
<a:theme xmlns:a="http://schemas.openxmlformats.org/drawingml/2006/main" name="Office Theme">
  <a:themeElements>
    <a:clrScheme name="HDR">
      <a:dk1>
        <a:srgbClr val="012169"/>
      </a:dk1>
      <a:lt1>
        <a:sysClr val="window" lastClr="FFFFFF"/>
      </a:lt1>
      <a:dk2>
        <a:srgbClr val="44546A"/>
      </a:dk2>
      <a:lt2>
        <a:srgbClr val="E7E6E6"/>
      </a:lt2>
      <a:accent1>
        <a:srgbClr val="003FFF"/>
      </a:accent1>
      <a:accent2>
        <a:srgbClr val="FF473C"/>
      </a:accent2>
      <a:accent3>
        <a:srgbClr val="DEFF29"/>
      </a:accent3>
      <a:accent4>
        <a:srgbClr val="6D7BE5"/>
      </a:accent4>
      <a:accent5>
        <a:srgbClr val="9AB9AD"/>
      </a:accent5>
      <a:accent6>
        <a:srgbClr val="F5907B"/>
      </a:accent6>
      <a:hlink>
        <a:srgbClr val="003FFF"/>
      </a:hlink>
      <a:folHlink>
        <a:srgbClr val="5E1B3C"/>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4"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drawing" Target="../drawings/drawing4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5.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4" Type="http://schemas.openxmlformats.org/officeDocument/2006/relationships/drawing" Target="../drawings/drawing54.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4" Type="http://schemas.openxmlformats.org/officeDocument/2006/relationships/drawing" Target="../drawings/drawing59.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6.bin"/></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drawing" Target="../drawings/drawing66.xml"/></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4" Type="http://schemas.openxmlformats.org/officeDocument/2006/relationships/drawing" Target="../drawings/drawing67.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4" Type="http://schemas.openxmlformats.org/officeDocument/2006/relationships/drawing" Target="../drawings/drawing69.xml"/></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drawing" Target="../drawings/drawing70.xml"/></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AEBFA-EC8D-4181-B6D0-A9F8AE614AA5}">
  <sheetPr>
    <tabColor theme="5" tint="0.39997558519241921"/>
  </sheetPr>
  <dimension ref="A1:G235"/>
  <sheetViews>
    <sheetView showGridLines="0" zoomScale="43" zoomScaleNormal="100" workbookViewId="0">
      <selection activeCell="K12" sqref="K12"/>
    </sheetView>
  </sheetViews>
  <sheetFormatPr defaultColWidth="8.81640625" defaultRowHeight="18.5" x14ac:dyDescent="0.45"/>
  <cols>
    <col min="1" max="1" width="8.81640625" style="25"/>
    <col min="2" max="2" width="101.1796875" style="25" customWidth="1"/>
    <col min="3" max="3" width="17.453125" style="25" customWidth="1"/>
    <col min="4" max="16384" width="8.81640625" style="25"/>
  </cols>
  <sheetData>
    <row r="1" spans="1:3" x14ac:dyDescent="0.45">
      <c r="A1" s="158" t="s">
        <v>0</v>
      </c>
      <c r="B1" s="158"/>
      <c r="C1" s="158"/>
    </row>
    <row r="2" spans="1:3" x14ac:dyDescent="0.45">
      <c r="B2" s="26"/>
    </row>
    <row r="3" spans="1:3" x14ac:dyDescent="0.45">
      <c r="B3" s="27"/>
      <c r="C3" s="26" t="s">
        <v>1</v>
      </c>
    </row>
    <row r="4" spans="1:3" x14ac:dyDescent="0.45">
      <c r="A4" s="162" t="s">
        <v>2</v>
      </c>
      <c r="B4" s="162"/>
      <c r="C4" s="162"/>
    </row>
    <row r="5" spans="1:3" x14ac:dyDescent="0.45">
      <c r="A5" s="159" t="s">
        <v>2</v>
      </c>
      <c r="B5" s="28" t="s">
        <v>3</v>
      </c>
      <c r="C5" s="29">
        <v>3</v>
      </c>
    </row>
    <row r="6" spans="1:3" ht="37" x14ac:dyDescent="0.45">
      <c r="A6" s="159"/>
      <c r="B6" s="30" t="s">
        <v>4</v>
      </c>
      <c r="C6" s="29">
        <v>4</v>
      </c>
    </row>
    <row r="7" spans="1:3" x14ac:dyDescent="0.45">
      <c r="A7" s="159"/>
      <c r="B7" s="28" t="s">
        <v>5</v>
      </c>
      <c r="C7" s="29">
        <v>6</v>
      </c>
    </row>
    <row r="8" spans="1:3" x14ac:dyDescent="0.45">
      <c r="A8" s="159"/>
      <c r="B8" s="28" t="s">
        <v>6</v>
      </c>
      <c r="C8" s="29">
        <v>9</v>
      </c>
    </row>
    <row r="9" spans="1:3" x14ac:dyDescent="0.45">
      <c r="A9" s="159"/>
      <c r="B9" s="28" t="s">
        <v>7</v>
      </c>
      <c r="C9" s="29">
        <v>10</v>
      </c>
    </row>
    <row r="10" spans="1:3" ht="37" x14ac:dyDescent="0.45">
      <c r="A10" s="159"/>
      <c r="B10" s="30" t="s">
        <v>8</v>
      </c>
      <c r="C10" s="29">
        <v>11</v>
      </c>
    </row>
    <row r="11" spans="1:3" ht="37" x14ac:dyDescent="0.45">
      <c r="A11" s="159"/>
      <c r="B11" s="30" t="s">
        <v>9</v>
      </c>
      <c r="C11" s="29">
        <v>12</v>
      </c>
    </row>
    <row r="12" spans="1:3" ht="55.5" x14ac:dyDescent="0.45">
      <c r="A12" s="159"/>
      <c r="B12" s="30" t="s">
        <v>10</v>
      </c>
      <c r="C12" s="29">
        <v>12</v>
      </c>
    </row>
    <row r="13" spans="1:3" x14ac:dyDescent="0.45">
      <c r="A13" s="159"/>
      <c r="B13" s="28" t="s">
        <v>11</v>
      </c>
      <c r="C13" s="29">
        <v>16</v>
      </c>
    </row>
    <row r="14" spans="1:3" x14ac:dyDescent="0.45">
      <c r="A14" s="159"/>
      <c r="B14" s="28" t="s">
        <v>12</v>
      </c>
      <c r="C14" s="29">
        <v>18</v>
      </c>
    </row>
    <row r="15" spans="1:3" ht="16.5" customHeight="1" x14ac:dyDescent="0.45">
      <c r="A15" s="161" t="s">
        <v>13</v>
      </c>
      <c r="B15" s="160" t="s">
        <v>14</v>
      </c>
      <c r="C15" s="160"/>
    </row>
    <row r="16" spans="1:3" x14ac:dyDescent="0.45">
      <c r="A16" s="161"/>
      <c r="B16" s="31" t="s">
        <v>15</v>
      </c>
      <c r="C16" s="32">
        <v>29</v>
      </c>
    </row>
    <row r="17" spans="1:7" x14ac:dyDescent="0.45">
      <c r="A17" s="161"/>
      <c r="B17" s="31" t="s">
        <v>16</v>
      </c>
      <c r="C17" s="33">
        <v>30</v>
      </c>
    </row>
    <row r="18" spans="1:7" x14ac:dyDescent="0.45">
      <c r="A18" s="161"/>
      <c r="B18" s="31" t="s">
        <v>17</v>
      </c>
      <c r="C18" s="33">
        <v>30</v>
      </c>
      <c r="G18" s="26"/>
    </row>
    <row r="19" spans="1:7" x14ac:dyDescent="0.45">
      <c r="A19" s="161"/>
      <c r="B19" s="31" t="s">
        <v>18</v>
      </c>
      <c r="C19" s="33">
        <v>31</v>
      </c>
    </row>
    <row r="20" spans="1:7" x14ac:dyDescent="0.45">
      <c r="A20" s="161"/>
      <c r="B20" s="31" t="s">
        <v>19</v>
      </c>
      <c r="C20" s="33">
        <v>32</v>
      </c>
    </row>
    <row r="21" spans="1:7" x14ac:dyDescent="0.45">
      <c r="A21" s="161"/>
      <c r="B21" s="31" t="s">
        <v>20</v>
      </c>
      <c r="C21" s="33">
        <v>33</v>
      </c>
    </row>
    <row r="22" spans="1:7" x14ac:dyDescent="0.45">
      <c r="A22" s="161"/>
      <c r="B22" s="31" t="s">
        <v>21</v>
      </c>
      <c r="C22" s="33">
        <v>34</v>
      </c>
    </row>
    <row r="23" spans="1:7" x14ac:dyDescent="0.45">
      <c r="A23" s="161"/>
      <c r="B23" s="31" t="s">
        <v>22</v>
      </c>
      <c r="C23" s="33">
        <v>36</v>
      </c>
    </row>
    <row r="24" spans="1:7" x14ac:dyDescent="0.45">
      <c r="A24" s="161"/>
      <c r="B24" s="34" t="s">
        <v>23</v>
      </c>
      <c r="C24" s="33">
        <v>39</v>
      </c>
    </row>
    <row r="25" spans="1:7" x14ac:dyDescent="0.45">
      <c r="A25" s="161"/>
      <c r="B25" s="34" t="s">
        <v>24</v>
      </c>
      <c r="C25" s="33">
        <v>40</v>
      </c>
    </row>
    <row r="26" spans="1:7" x14ac:dyDescent="0.45">
      <c r="A26" s="161"/>
      <c r="B26" s="34" t="s">
        <v>25</v>
      </c>
      <c r="C26" s="33">
        <v>42</v>
      </c>
    </row>
    <row r="27" spans="1:7" x14ac:dyDescent="0.45">
      <c r="A27" s="161"/>
      <c r="B27" s="34" t="s">
        <v>26</v>
      </c>
      <c r="C27" s="33">
        <v>43</v>
      </c>
    </row>
    <row r="28" spans="1:7" x14ac:dyDescent="0.45">
      <c r="A28" s="161"/>
      <c r="B28" s="34" t="s">
        <v>27</v>
      </c>
      <c r="C28" s="33">
        <v>47</v>
      </c>
    </row>
    <row r="29" spans="1:7" x14ac:dyDescent="0.45">
      <c r="A29" s="161"/>
      <c r="B29" s="34" t="s">
        <v>28</v>
      </c>
      <c r="C29" s="33">
        <v>53</v>
      </c>
    </row>
    <row r="30" spans="1:7" x14ac:dyDescent="0.45">
      <c r="A30" s="161"/>
      <c r="B30" s="34" t="s">
        <v>29</v>
      </c>
      <c r="C30" s="33">
        <v>59</v>
      </c>
    </row>
    <row r="31" spans="1:7" x14ac:dyDescent="0.45">
      <c r="A31" s="161"/>
      <c r="B31" s="35" t="s">
        <v>30</v>
      </c>
      <c r="C31" s="33"/>
    </row>
    <row r="32" spans="1:7" x14ac:dyDescent="0.45">
      <c r="A32" s="161"/>
      <c r="B32" s="31" t="s">
        <v>31</v>
      </c>
      <c r="C32" s="33">
        <v>76</v>
      </c>
    </row>
    <row r="33" spans="1:3" x14ac:dyDescent="0.45">
      <c r="A33" s="161"/>
      <c r="B33" s="31" t="s">
        <v>32</v>
      </c>
      <c r="C33" s="33">
        <v>77</v>
      </c>
    </row>
    <row r="34" spans="1:3" ht="37" x14ac:dyDescent="0.45">
      <c r="A34" s="161"/>
      <c r="B34" s="34" t="s">
        <v>33</v>
      </c>
      <c r="C34" s="33">
        <v>80</v>
      </c>
    </row>
    <row r="35" spans="1:3" ht="37" x14ac:dyDescent="0.45">
      <c r="A35" s="161"/>
      <c r="B35" s="34" t="s">
        <v>34</v>
      </c>
      <c r="C35" s="33">
        <v>82</v>
      </c>
    </row>
    <row r="36" spans="1:3" x14ac:dyDescent="0.45">
      <c r="A36" s="161"/>
      <c r="B36" s="31" t="s">
        <v>35</v>
      </c>
      <c r="C36" s="33">
        <v>83</v>
      </c>
    </row>
    <row r="37" spans="1:3" ht="16.5" customHeight="1" x14ac:dyDescent="0.45">
      <c r="A37" s="161"/>
      <c r="B37" s="31" t="s">
        <v>36</v>
      </c>
      <c r="C37" s="33">
        <v>85</v>
      </c>
    </row>
    <row r="38" spans="1:3" x14ac:dyDescent="0.45">
      <c r="A38" s="161"/>
      <c r="B38" s="31" t="s">
        <v>37</v>
      </c>
      <c r="C38" s="33">
        <v>87</v>
      </c>
    </row>
    <row r="39" spans="1:3" x14ac:dyDescent="0.45">
      <c r="A39" s="161"/>
      <c r="B39" s="31" t="s">
        <v>38</v>
      </c>
      <c r="C39" s="33">
        <v>88</v>
      </c>
    </row>
    <row r="40" spans="1:3" ht="37" x14ac:dyDescent="0.45">
      <c r="A40" s="161"/>
      <c r="B40" s="34" t="s">
        <v>39</v>
      </c>
      <c r="C40" s="33">
        <v>92</v>
      </c>
    </row>
    <row r="41" spans="1:3" x14ac:dyDescent="0.45">
      <c r="A41" s="161"/>
      <c r="B41" s="36" t="s">
        <v>40</v>
      </c>
      <c r="C41" s="33">
        <v>93</v>
      </c>
    </row>
    <row r="42" spans="1:3" x14ac:dyDescent="0.45">
      <c r="A42" s="161"/>
      <c r="B42" s="37" t="s">
        <v>41</v>
      </c>
      <c r="C42" s="33">
        <v>94</v>
      </c>
    </row>
    <row r="43" spans="1:3" x14ac:dyDescent="0.45">
      <c r="A43" s="161"/>
      <c r="B43" s="38" t="s">
        <v>42</v>
      </c>
      <c r="C43" s="39"/>
    </row>
    <row r="44" spans="1:3" x14ac:dyDescent="0.45">
      <c r="A44" s="161"/>
      <c r="B44" s="40" t="s">
        <v>43</v>
      </c>
      <c r="C44" s="41">
        <v>101</v>
      </c>
    </row>
    <row r="45" spans="1:3" x14ac:dyDescent="0.45">
      <c r="A45" s="161"/>
      <c r="B45" s="36" t="s">
        <v>44</v>
      </c>
      <c r="C45" s="41">
        <v>105</v>
      </c>
    </row>
    <row r="46" spans="1:3" x14ac:dyDescent="0.45">
      <c r="A46" s="161"/>
      <c r="B46" s="36" t="s">
        <v>45</v>
      </c>
      <c r="C46" s="41">
        <v>107</v>
      </c>
    </row>
    <row r="47" spans="1:3" ht="16.5" customHeight="1" x14ac:dyDescent="0.45">
      <c r="A47" s="161"/>
      <c r="B47" s="34" t="s">
        <v>46</v>
      </c>
      <c r="C47" s="41">
        <v>110</v>
      </c>
    </row>
    <row r="48" spans="1:3" x14ac:dyDescent="0.45">
      <c r="A48" s="161"/>
      <c r="B48" s="36" t="s">
        <v>47</v>
      </c>
      <c r="C48" s="41">
        <v>111</v>
      </c>
    </row>
    <row r="49" spans="1:3" ht="37" x14ac:dyDescent="0.45">
      <c r="A49" s="161"/>
      <c r="B49" s="42" t="s">
        <v>48</v>
      </c>
      <c r="C49" s="41">
        <v>125</v>
      </c>
    </row>
    <row r="50" spans="1:3" ht="55.5" x14ac:dyDescent="0.45">
      <c r="A50" s="161"/>
      <c r="B50" s="34" t="s">
        <v>49</v>
      </c>
      <c r="C50" s="41">
        <v>126</v>
      </c>
    </row>
    <row r="51" spans="1:3" ht="16.5" customHeight="1" x14ac:dyDescent="0.45">
      <c r="A51" s="161"/>
      <c r="B51" s="36" t="s">
        <v>50</v>
      </c>
      <c r="C51" s="41">
        <v>127</v>
      </c>
    </row>
    <row r="52" spans="1:3" ht="37" x14ac:dyDescent="0.45">
      <c r="A52" s="161"/>
      <c r="B52" s="34" t="s">
        <v>51</v>
      </c>
      <c r="C52" s="41">
        <v>128</v>
      </c>
    </row>
    <row r="53" spans="1:3" ht="16.5" customHeight="1" x14ac:dyDescent="0.45">
      <c r="A53" s="159" t="s">
        <v>52</v>
      </c>
      <c r="B53" s="43" t="s">
        <v>53</v>
      </c>
      <c r="C53" s="44"/>
    </row>
    <row r="54" spans="1:3" x14ac:dyDescent="0.45">
      <c r="A54" s="159"/>
      <c r="B54" s="28" t="s">
        <v>54</v>
      </c>
      <c r="C54" s="45">
        <v>141</v>
      </c>
    </row>
    <row r="55" spans="1:3" x14ac:dyDescent="0.45">
      <c r="A55" s="159"/>
      <c r="B55" s="28" t="s">
        <v>55</v>
      </c>
      <c r="C55" s="46">
        <v>141</v>
      </c>
    </row>
    <row r="56" spans="1:3" x14ac:dyDescent="0.45">
      <c r="A56" s="159"/>
      <c r="B56" s="28" t="s">
        <v>56</v>
      </c>
      <c r="C56" s="46">
        <v>142</v>
      </c>
    </row>
    <row r="57" spans="1:3" x14ac:dyDescent="0.45">
      <c r="A57" s="159"/>
      <c r="B57" s="28" t="s">
        <v>57</v>
      </c>
      <c r="C57" s="46">
        <v>143</v>
      </c>
    </row>
    <row r="58" spans="1:3" x14ac:dyDescent="0.45">
      <c r="A58" s="159"/>
      <c r="B58" s="28" t="s">
        <v>58</v>
      </c>
      <c r="C58" s="46">
        <v>145</v>
      </c>
    </row>
    <row r="59" spans="1:3" ht="37" x14ac:dyDescent="0.45">
      <c r="A59" s="159"/>
      <c r="B59" s="30" t="s">
        <v>59</v>
      </c>
      <c r="C59" s="46">
        <v>151</v>
      </c>
    </row>
    <row r="60" spans="1:3" x14ac:dyDescent="0.45">
      <c r="A60" s="159"/>
      <c r="B60" s="30" t="s">
        <v>60</v>
      </c>
      <c r="C60" s="46">
        <v>154</v>
      </c>
    </row>
    <row r="61" spans="1:3" x14ac:dyDescent="0.45">
      <c r="A61" s="159"/>
      <c r="B61" s="47" t="s">
        <v>61</v>
      </c>
      <c r="C61" s="46">
        <v>155</v>
      </c>
    </row>
    <row r="62" spans="1:3" x14ac:dyDescent="0.45">
      <c r="A62" s="159"/>
      <c r="B62" s="43" t="s">
        <v>62</v>
      </c>
      <c r="C62" s="46"/>
    </row>
    <row r="63" spans="1:3" x14ac:dyDescent="0.45">
      <c r="A63" s="159"/>
      <c r="B63" s="28" t="s">
        <v>63</v>
      </c>
      <c r="C63" s="45">
        <v>163</v>
      </c>
    </row>
    <row r="64" spans="1:3" x14ac:dyDescent="0.45">
      <c r="A64" s="159"/>
      <c r="B64" s="163" t="s">
        <v>64</v>
      </c>
      <c r="C64" s="45">
        <v>164</v>
      </c>
    </row>
    <row r="65" spans="1:3" x14ac:dyDescent="0.45">
      <c r="A65" s="159"/>
      <c r="B65" s="163"/>
      <c r="C65" s="46"/>
    </row>
    <row r="66" spans="1:3" ht="37" x14ac:dyDescent="0.45">
      <c r="A66" s="159"/>
      <c r="B66" s="48" t="s">
        <v>65</v>
      </c>
      <c r="C66" s="46">
        <v>165</v>
      </c>
    </row>
    <row r="67" spans="1:3" x14ac:dyDescent="0.45">
      <c r="A67" s="159"/>
      <c r="B67" s="49" t="s">
        <v>66</v>
      </c>
      <c r="C67" s="46">
        <v>167</v>
      </c>
    </row>
    <row r="68" spans="1:3" ht="37" x14ac:dyDescent="0.45">
      <c r="A68" s="159"/>
      <c r="B68" s="48" t="s">
        <v>67</v>
      </c>
      <c r="C68" s="46">
        <v>168</v>
      </c>
    </row>
    <row r="69" spans="1:3" ht="37" x14ac:dyDescent="0.45">
      <c r="A69" s="159"/>
      <c r="B69" s="48" t="s">
        <v>68</v>
      </c>
      <c r="C69" s="46">
        <v>171</v>
      </c>
    </row>
    <row r="70" spans="1:3" x14ac:dyDescent="0.45">
      <c r="A70" s="159"/>
      <c r="B70" s="43" t="s">
        <v>69</v>
      </c>
      <c r="C70" s="46"/>
    </row>
    <row r="71" spans="1:3" x14ac:dyDescent="0.45">
      <c r="A71" s="159"/>
      <c r="B71" s="28" t="s">
        <v>70</v>
      </c>
      <c r="C71" s="46">
        <v>179</v>
      </c>
    </row>
    <row r="72" spans="1:3" x14ac:dyDescent="0.45">
      <c r="A72" s="159"/>
      <c r="B72" s="28" t="s">
        <v>71</v>
      </c>
      <c r="C72" s="50">
        <v>180</v>
      </c>
    </row>
    <row r="73" spans="1:3" ht="37" x14ac:dyDescent="0.45">
      <c r="A73" s="159"/>
      <c r="B73" s="30" t="s">
        <v>72</v>
      </c>
      <c r="C73" s="50">
        <v>188</v>
      </c>
    </row>
    <row r="74" spans="1:3" x14ac:dyDescent="0.45">
      <c r="A74" s="159"/>
      <c r="B74" s="28" t="s">
        <v>73</v>
      </c>
      <c r="C74" s="45">
        <v>189</v>
      </c>
    </row>
    <row r="75" spans="1:3" x14ac:dyDescent="0.45">
      <c r="A75" s="159"/>
      <c r="B75" s="28" t="s">
        <v>74</v>
      </c>
      <c r="C75" s="50">
        <v>198</v>
      </c>
    </row>
    <row r="76" spans="1:3" x14ac:dyDescent="0.45">
      <c r="A76" s="159"/>
      <c r="B76" s="28" t="s">
        <v>75</v>
      </c>
      <c r="C76" s="50">
        <v>201</v>
      </c>
    </row>
    <row r="77" spans="1:3" x14ac:dyDescent="0.45">
      <c r="A77" s="159"/>
      <c r="B77" s="28" t="s">
        <v>76</v>
      </c>
      <c r="C77" s="46">
        <v>204</v>
      </c>
    </row>
    <row r="78" spans="1:3" ht="37" x14ac:dyDescent="0.45">
      <c r="A78" s="159"/>
      <c r="B78" s="30" t="s">
        <v>77</v>
      </c>
      <c r="C78" s="46">
        <v>205</v>
      </c>
    </row>
    <row r="79" spans="1:3" x14ac:dyDescent="0.45">
      <c r="A79" s="159"/>
      <c r="B79" s="28" t="s">
        <v>78</v>
      </c>
      <c r="C79" s="46">
        <v>206</v>
      </c>
    </row>
    <row r="80" spans="1:3" ht="37" x14ac:dyDescent="0.45">
      <c r="A80" s="159"/>
      <c r="B80" s="30" t="s">
        <v>79</v>
      </c>
      <c r="C80" s="46">
        <v>207</v>
      </c>
    </row>
    <row r="81" spans="1:3" x14ac:dyDescent="0.45">
      <c r="A81" s="159"/>
      <c r="B81" s="28" t="s">
        <v>80</v>
      </c>
      <c r="C81" s="29">
        <v>207</v>
      </c>
    </row>
    <row r="82" spans="1:3" ht="37" x14ac:dyDescent="0.45">
      <c r="A82" s="159"/>
      <c r="B82" s="30" t="s">
        <v>81</v>
      </c>
      <c r="C82" s="29">
        <v>208</v>
      </c>
    </row>
    <row r="83" spans="1:3" x14ac:dyDescent="0.45">
      <c r="A83" s="46"/>
      <c r="B83" s="51" t="s">
        <v>82</v>
      </c>
      <c r="C83" s="29">
        <v>210</v>
      </c>
    </row>
    <row r="84" spans="1:3" x14ac:dyDescent="0.45">
      <c r="C84" s="52"/>
    </row>
    <row r="85" spans="1:3" x14ac:dyDescent="0.45">
      <c r="A85" s="53"/>
      <c r="C85" s="52"/>
    </row>
    <row r="86" spans="1:3" x14ac:dyDescent="0.45">
      <c r="A86" s="53"/>
    </row>
    <row r="87" spans="1:3" x14ac:dyDescent="0.45">
      <c r="A87" s="53"/>
      <c r="C87" s="52"/>
    </row>
    <row r="88" spans="1:3" x14ac:dyDescent="0.45">
      <c r="A88" s="53"/>
      <c r="C88" s="52"/>
    </row>
    <row r="89" spans="1:3" x14ac:dyDescent="0.45">
      <c r="A89" s="53"/>
      <c r="C89" s="54"/>
    </row>
    <row r="90" spans="1:3" x14ac:dyDescent="0.45">
      <c r="A90" s="53"/>
    </row>
    <row r="91" spans="1:3" x14ac:dyDescent="0.45">
      <c r="A91" s="53"/>
    </row>
    <row r="92" spans="1:3" x14ac:dyDescent="0.45">
      <c r="A92" s="53"/>
    </row>
    <row r="93" spans="1:3" x14ac:dyDescent="0.45">
      <c r="A93" s="53"/>
    </row>
    <row r="94" spans="1:3" x14ac:dyDescent="0.45">
      <c r="A94" s="53"/>
    </row>
    <row r="95" spans="1:3" x14ac:dyDescent="0.45">
      <c r="A95" s="53"/>
    </row>
    <row r="96" spans="1:3" x14ac:dyDescent="0.45">
      <c r="A96" s="53"/>
    </row>
    <row r="97" spans="1:1" x14ac:dyDescent="0.45">
      <c r="A97" s="53"/>
    </row>
    <row r="98" spans="1:1" x14ac:dyDescent="0.45">
      <c r="A98" s="53"/>
    </row>
    <row r="99" spans="1:1" x14ac:dyDescent="0.45">
      <c r="A99" s="53"/>
    </row>
    <row r="100" spans="1:1" x14ac:dyDescent="0.45">
      <c r="A100" s="53"/>
    </row>
    <row r="101" spans="1:1" x14ac:dyDescent="0.45">
      <c r="A101" s="53"/>
    </row>
    <row r="102" spans="1:1" x14ac:dyDescent="0.45">
      <c r="A102" s="53"/>
    </row>
    <row r="103" spans="1:1" x14ac:dyDescent="0.45">
      <c r="A103" s="53"/>
    </row>
    <row r="104" spans="1:1" x14ac:dyDescent="0.45">
      <c r="A104" s="53"/>
    </row>
    <row r="105" spans="1:1" x14ac:dyDescent="0.45">
      <c r="A105" s="53"/>
    </row>
    <row r="106" spans="1:1" x14ac:dyDescent="0.45">
      <c r="A106" s="53"/>
    </row>
    <row r="107" spans="1:1" x14ac:dyDescent="0.45">
      <c r="A107" s="53"/>
    </row>
    <row r="108" spans="1:1" x14ac:dyDescent="0.45">
      <c r="A108" s="53"/>
    </row>
    <row r="109" spans="1:1" x14ac:dyDescent="0.45">
      <c r="A109" s="53"/>
    </row>
    <row r="110" spans="1:1" x14ac:dyDescent="0.45">
      <c r="A110" s="53"/>
    </row>
    <row r="111" spans="1:1" x14ac:dyDescent="0.45">
      <c r="A111" s="53"/>
    </row>
    <row r="112" spans="1:1" x14ac:dyDescent="0.45">
      <c r="A112" s="53"/>
    </row>
    <row r="113" spans="1:1" x14ac:dyDescent="0.45">
      <c r="A113" s="53"/>
    </row>
    <row r="114" spans="1:1" x14ac:dyDescent="0.45">
      <c r="A114" s="54"/>
    </row>
    <row r="118" spans="1:1" x14ac:dyDescent="0.45">
      <c r="A118" s="55"/>
    </row>
    <row r="119" spans="1:1" x14ac:dyDescent="0.45">
      <c r="A119" s="55"/>
    </row>
    <row r="152" spans="1:1" x14ac:dyDescent="0.45">
      <c r="A152" s="55"/>
    </row>
    <row r="153" spans="1:1" x14ac:dyDescent="0.45">
      <c r="A153" s="55"/>
    </row>
    <row r="154" spans="1:1" x14ac:dyDescent="0.45">
      <c r="A154" s="55"/>
    </row>
    <row r="155" spans="1:1" x14ac:dyDescent="0.45">
      <c r="A155" s="55"/>
    </row>
    <row r="156" spans="1:1" x14ac:dyDescent="0.45">
      <c r="A156" s="55"/>
    </row>
    <row r="157" spans="1:1" x14ac:dyDescent="0.45">
      <c r="A157" s="55"/>
    </row>
    <row r="158" spans="1:1" x14ac:dyDescent="0.45">
      <c r="A158" s="55"/>
    </row>
    <row r="159" spans="1:1" x14ac:dyDescent="0.45">
      <c r="A159" s="55"/>
    </row>
    <row r="160" spans="1:1" x14ac:dyDescent="0.45">
      <c r="A160" s="55"/>
    </row>
    <row r="161" spans="1:1" x14ac:dyDescent="0.45">
      <c r="A161" s="55"/>
    </row>
    <row r="162" spans="1:1" x14ac:dyDescent="0.45">
      <c r="A162" s="55"/>
    </row>
    <row r="163" spans="1:1" x14ac:dyDescent="0.45">
      <c r="A163" s="55"/>
    </row>
    <row r="164" spans="1:1" x14ac:dyDescent="0.45">
      <c r="A164" s="55"/>
    </row>
    <row r="165" spans="1:1" x14ac:dyDescent="0.45">
      <c r="A165" s="55"/>
    </row>
    <row r="166" spans="1:1" x14ac:dyDescent="0.45">
      <c r="A166" s="55"/>
    </row>
    <row r="235" spans="1:1" x14ac:dyDescent="0.45">
      <c r="A235" s="56"/>
    </row>
  </sheetData>
  <customSheetViews>
    <customSheetView guid="{7D9BA6DD-D70E-4193-899B-05C4536282D7}" showGridLines="0">
      <selection activeCell="B89" sqref="B89"/>
      <pageMargins left="0" right="0" top="0" bottom="0" header="0" footer="0"/>
    </customSheetView>
    <customSheetView guid="{CBE2E884-4A30-4C76-9DDD-5DE7446C54B3}" showGridLines="0">
      <selection activeCell="B89" sqref="B89"/>
      <pageMargins left="0" right="0" top="0" bottom="0" header="0" footer="0"/>
    </customSheetView>
  </customSheetViews>
  <mergeCells count="7">
    <mergeCell ref="A1:C1"/>
    <mergeCell ref="A53:A82"/>
    <mergeCell ref="B15:C15"/>
    <mergeCell ref="A15:A52"/>
    <mergeCell ref="A4:C4"/>
    <mergeCell ref="A5:A14"/>
    <mergeCell ref="B64:B65"/>
  </mergeCells>
  <hyperlinks>
    <hyperlink ref="B17" location="'Figure 1.2'!A1" display="1.2 Drops in the HDI were widespread with over 90 percent of countries suffering a decline in either 2020 or 2021" xr:uid="{2122FB98-3C76-44A4-9CB5-37AECE5C5AA8}"/>
    <hyperlink ref="B18" location="'Figure 1.3'!A1" display="1.3 Percentage of countries with drops in HDI" xr:uid="{8B793788-B88E-449F-AAC5-59044CC9FD16}"/>
    <hyperlink ref="B19" location="'Figure 1.4'!A1" display="1.4 Negative views about the world and the future have surged to unprecedented highs." xr:uid="{D9C4E0B1-6D46-4815-AACD-00384E7FEC38}"/>
    <hyperlink ref="B20" location="'Figure 1.5'!A1" display="1.5 Perceived insecurity is on the rise in most countries, even in some very high human development index countries" xr:uid="{077C7E9F-0B8A-49B2-86C7-0EF6A1A5BAC2}"/>
    <hyperlink ref="B21" location="'Figure 1.6'!A1" display="1.6 Negative affect is increasing for everyone, heightened by inequalities between groups" xr:uid="{DFB07F83-F153-4462-9C71-6F1575CB0275}"/>
    <hyperlink ref="B22" location="'Figure 1.7'!A1" display="1.7  Stress is high and rising, independent of education" xr:uid="{073BE6B7-5EBF-4A4B-942A-98AB6896A584}"/>
    <hyperlink ref="B42" location="S2.1.1!A1" display="S2.1.1 Global prevalence of selected mental disorders (2019) millions of people" xr:uid="{CFFFD5D7-A761-4361-9CE6-D8AE50F79685}"/>
    <hyperlink ref="B32" location="'Figure 2.1'!A1" display="2.1 Mental distress constrains choices and freedom to achieve" xr:uid="{E17760A1-F932-4ACF-9CA8-C647B7250CD0}"/>
    <hyperlink ref="B33" location="'Figure 2.2'!A1" display="2.2 Connecting mental and physical health " xr:uid="{AB9769F1-639B-41B1-A854-7478F4C6B622}"/>
    <hyperlink ref="B34" location="'Figure 2.3'!A1" display="2.3 In the United Kingdom mental distress is most prevalent among female minority groups, but mental distress among male minority groups increased most during the Covid-19 pandemic" xr:uid="{7FE1CBD5-0205-405E-81DA-C4325E17269D}"/>
    <hyperlink ref="B37" location="'Figure 2.6'!A1" display="2.6  Intimate partner violence increases with economic dependence" xr:uid="{545E213F-F6F2-436A-9172-69F872E88D4B}"/>
    <hyperlink ref="B36" location="'Figure 2.5'!A1" display="2.5 Digitalization is a double-edged sword for mental wellbeing" xr:uid="{4D3B0E20-8D2C-49AC-9DC9-8EF8EF5D6893}"/>
    <hyperlink ref="B54" location="'Figure 4.1 '!A1" display="4.1  Higher insecurity reduces personal agency" xr:uid="{0036F4B3-17EA-43E9-B5FC-518A87F09759}"/>
    <hyperlink ref="B63" location="'Figure 5.1'!A1" display="5.1  The cost of renewable energy has decline dramatically" xr:uid="{447BDC2E-B1A5-46E9-AE9E-74BB8922717B}"/>
    <hyperlink ref="B5" location="'Figure 1'!A1" display="1. A new uncertainty complex is emerging" xr:uid="{51A4DCCE-0BA0-4893-AEEA-350648DB6FEA}"/>
    <hyperlink ref="B35" location="'Figure 2.4'!A1" display="2.4 The circular and intergenerational relation between economic insecurity and mental distress can perpetuate inequality across generations" xr:uid="{1CF2BA51-6137-489B-9A36-147BAA1B5A18}"/>
    <hyperlink ref="B55" location="'Figure 4.2'!A1" display="4.2 Greater social distance reduces trust more at lower incomes and higher insecurity" xr:uid="{9A134DF0-CE2C-4F11-A25C-617A0474816E}"/>
    <hyperlink ref="B83" location="'Table GSNI Annex'!A1" display="Table A1. Gender Social Norms Index for last available period (91 countries)" xr:uid="{65D156AB-9639-472E-821F-C2F64A01556C}"/>
    <hyperlink ref="B82" location="S6.7.4!A1" display="S6.7.4  Progress and backlash in the share of men and women with no gender social norms bias from 2010-2014 to 2017-2022 " xr:uid="{CB4AEE78-F14F-4F5C-8C42-45A61D77DA10}"/>
    <hyperlink ref="B81" location="Tab.S6.2.1!A1" display="Table S 6.2.1 Bias against gender equality decreased from 2010-2014 to 2017-2022" xr:uid="{BDEE8FE9-3F7D-4BD2-A3A2-96FD4EA26BDC}"/>
    <hyperlink ref="B79" location="'Box S6.2.2.1'!A1" display="Box S6.2.2.1 How social beliefs can obstruct gender and women’s empowerment" xr:uid="{DAA9DD75-9857-4A86-9035-E422A360CB79}"/>
    <hyperlink ref="B80" location="S6.7.3!A1" display="S6.7.3  Only 10.3% of people worldwide have no gender social norms biases, 11.5 % of women and 8.9 % of men worldwide have no gender social norms biases" xr:uid="{4DC215A8-96F9-4B94-8A24-C8076EA4753B}"/>
    <hyperlink ref="B78" location="S6.7.2!A1" display="S6.7.2 Countries with less feminist mobilizations have higher biases against gender equality and women´s empowerment" xr:uid="{2104720A-FCDA-4C35-B296-4085C62261CE}"/>
    <hyperlink ref="B77" location="S6.7.1!A1" display="S6.7.1 Feminist mobilizations have grown in autonomy and strength across every human development index group" xr:uid="{8FE82D6F-8987-4747-80BD-2A27EDFFF029}"/>
    <hyperlink ref="B74" location="'Figure 6.3'!A1" display="6.3 Examples of mechanisms to accompany cultural changes" xr:uid="{9B003734-D9E3-47F4-957D-70DB9DF4D7B8}"/>
    <hyperlink ref="B73" location="B6.4.1!A1" display="B6.4.1  Estimates of HDI at state/province and county levels for Sub-Saharan Africa and South America 2019-22" xr:uid="{E10FB20D-1830-41FF-A3FF-FBFC878BD364}"/>
    <hyperlink ref="B75" location="S6.5.1!A1" display="S6.5.1 A considerable portion of users around the world get their news from social media platforms" xr:uid="{8B2E06BA-9D01-4BC4-A309-10E26D0A3671}"/>
    <hyperlink ref="B72" location="'Figure 6.2'!A1" display="6.2  Examples of mechanisms for the continued expansion of human development" xr:uid="{BF16CF99-DDB5-42E8-9B3B-23861608249C}"/>
    <hyperlink ref="B71" location="'Figure 6.1'!A1" display="6.1  A two-tier framework for transformation" xr:uid="{EC38ADF2-519D-43A9-8D2F-FBE14EBA5231}"/>
    <hyperlink ref="B69" location="'Figure 5.6'!A1" display="5.6 Most countries implemented monetary support and health measures during the Covid-19 pandemic" xr:uid="{53F4A375-0F51-4827-8E6B-4A47CD110BCD}"/>
    <hyperlink ref="B68" location="'Figure 5.5'!A1" display="5.5 Widespread but unequal declines in Human Development Index value: Regional and group aggregates" xr:uid="{32E5B0C5-738F-453C-AC3C-1E8EF7AD3F96}"/>
    <hyperlink ref="B67" location="'Figure 5.4'!A1" display="5.4 The Covid-19 pandemic is an unprecedented synchronized and multidimensional crisis" xr:uid="{BDB0C04A-96FC-4B6E-894A-71941474CFFD}"/>
    <hyperlink ref="B66" location="'Figure 5,3'!A1" display="5.3 Opportunities for augmenting humans are far greater than opportunities to automate existing tasks" xr:uid="{C54D2CE5-2F9F-409E-84C4-BC0D7BC5D37C}"/>
    <hyperlink ref="B64:B65" location="'Figure 5.2'!A1" display="'Figure 5.2'!A1" xr:uid="{88AD20B2-F271-4E5D-851B-6C810281F4AE}"/>
    <hyperlink ref="B57" location="'Figure 4.4'!A1" display="4.4 Higher insecurity tends to produce extreme preference for polar views" xr:uid="{2544B2C9-12C6-4D8F-9838-DE1DDF078986}"/>
    <hyperlink ref="B56" location="'Figure 4.3'!A1" display="4.3  Greater insecurity is linked to political extremism" xr:uid="{39C1C1D2-7D00-4A7B-B0DF-C256EF70090A}"/>
    <hyperlink ref="B23" location="'Figure 1.8'!A1" display="1.8  The wide range of possible future warming depends on our choices" xr:uid="{E20F8D66-EDE7-44FA-9887-254E8EDEE6AF}"/>
    <hyperlink ref="B24" location="'Figure 1.9'!A1" display="1.9 Transforming our world to advance human development while easing planetary pressures" xr:uid="{E997AAA1-E64B-4462-AF87-48AE41B4508A}"/>
    <hyperlink ref="B25" location="'Figure 1.10'!A1" display="1.10 Energy transitions towards renewables can unfold in different ways for different sectors." xr:uid="{C3194F7B-3A35-43C6-A36A-F1606FC93F56}"/>
    <hyperlink ref="B26" location="'Figure 1.11'!A1" display="1.11 The energy transition demands minerals and materials that add to planetary pressures" xr:uid="{2F63F077-0B1C-4A1E-8C30-FB415A96D8B1}"/>
    <hyperlink ref="B27" location="'Figure 1.12'!A1" display="1.12 Anthropogenic mass now exceeds the world’s total living biomass " xr:uid="{E7EE833E-FC1D-47DD-9EED-060A2F0C55E9}"/>
    <hyperlink ref="B29" location="S1.1!A1" display="S1.1  Humanity's survival curve can drop down during periods of risk but can never climb" xr:uid="{509162C2-39FA-48F7-91C1-0ED094A67901}"/>
    <hyperlink ref="B39" location="'Figure 2.7'!A1" display="2.7 Increases in political violence have meant more uncertainty for many people" xr:uid="{4556D41A-49DC-4252-9B45-0745489BB93A}"/>
    <hyperlink ref="B40" location="'Figure 2.8'!A1" display="2.8 High levels of mental distress among young people who identify as lesbian, gay, bisexual, transgender, queer or other sexual minority " xr:uid="{35B582F8-EEA6-4F4C-90D4-A72F4BE24B26}"/>
    <hyperlink ref="B41" location="'Figure 2.9'!A1" display="2.9 Human development amid multidimensional uncertainties" xr:uid="{C643F3FD-B4A8-4BCC-B09C-2DCB0FC7B2C2}"/>
    <hyperlink ref="B44" location="'Figure 3.1'!A1" display="3.1 Behavioural change and institutional reform are mutually dependent" xr:uid="{A50951E5-FB7D-4E7E-A9C3-6C886A61C50C}"/>
    <hyperlink ref="B45" location="'Figure 3.2'!A1" display="3.2 Percentage of adult population that experienced sadness within the last day (%)" xr:uid="{DD22C0D5-386A-4D99-9F12-B4BF38E5CD17}"/>
    <hyperlink ref="B46" location="'Figure 3.3'!A1" display="3.3  The Great Reversal from rationality to sentiment in fact-based argument" xr:uid="{AA496F02-222A-450F-8F4A-394691E36DC1}"/>
    <hyperlink ref="B48" location="'Figure 3.5'!A1" display="3.5 Individual and collective responses to uncertainty can drive uncertainty loops" xr:uid="{FA70610A-0D37-4A72-A4C0-DAB60FBB7975}"/>
    <hyperlink ref="B49" location="S3.6.1!A1" display="S3.6.1  People have a pronounced tendency to make decisions that look as if they implicitly treat all probabilities to some degree alike" xr:uid="{8376DECA-53EF-46C4-8620-4D6393898772}"/>
    <hyperlink ref="B50" location="S3.6.2!A1" display="S3.6.2!A1" xr:uid="{818A057A-B054-4782-A776-73CE01FA210C}"/>
    <hyperlink ref="B51" location="S3.6.3!A1" display="S3.6.3  People’s decisions about value seem to treat different time delays to some degree alike" xr:uid="{2ED2DF94-5DE1-4745-960E-FA30AB40965C}"/>
    <hyperlink ref="B52" location="S3.6.4!A1" display="S3.6.4 Cognitive uncertainty is strongly predictive of the degree to which people's intertemporal decisions seem to treat all delays alike" xr:uid="{F66D70F9-E714-42D5-921E-E9034D6355B0}"/>
    <hyperlink ref="B14" location="'Figure 10'!A1" display="10. Making people more secure though investment, insurance and innovation" xr:uid="{E68E764D-90DF-40FB-8A88-905852E8E5F5}"/>
    <hyperlink ref="B13" location="'Figure 9'!A1" display="9. There is much more scope for artificial intelligence to augment human activity than to automate existing tasks" xr:uid="{0A43C01C-3B25-4F49-98C2-5CDAEBE4887F}"/>
    <hyperlink ref="B12" location="'Figure 8'!A1" display="8. Almost all countries saw reversals in human development in the first year of the Covid-19 pandemic, most low, medium and high Human Development Index (HDI) countries saw continued declines in the second year" xr:uid="{62B6BD6E-BDB3-415B-9001-1DFA69276498}"/>
    <hyperlink ref="B11" location="'Figure 7'!A1" display="7. Recent declines on the Human Development Index (HDI) are widespread, with over 90 percent of countries enduring a decline in 2020 or 2021" xr:uid="{D47AB1AE-B4BC-418B-AD32-4F7BE42CBC5C}"/>
    <hyperlink ref="B10" location="'Figure 6'!A1" display="6. Perceived human insecurity is increasing in most countries—even in some very high Human Development Index countries" xr:uid="{E4629306-4F6C-4965-BB3E-4C1B6C9DB9C3}"/>
    <hyperlink ref="B9" location="'Figure 5'!A1" display="5. Negative news about the world surges to unprecedented highs" xr:uid="{E461BDFA-2B27-4266-8EC3-D3274777C0B6}"/>
    <hyperlink ref="B8" location="'Figure 4'!A1" display="4. Political polarization is on the rise across the world" xr:uid="{EAC5C5D1-D052-4DCD-B2D2-00E5DC1E62A6}"/>
    <hyperlink ref="B7" location="'Figure 3'!A1" display="3. Countries’ access to Covid-19 vaccines remains highly inequal" xr:uid="{A87DFF0E-ED20-4C07-ACEA-E3B2DB99BC20}"/>
    <hyperlink ref="B6" location="'Figure 2'!A1" display="2. The global Human Development Index value has declined two years in a row, erasing the gains of the preceding five years" xr:uid="{EDD7B39F-8CD8-4CD8-AACC-468DD4498F76}"/>
    <hyperlink ref="B28" location="'Figure 1.13'!A1" display="1.13  Political polarization is on the rise across the world, making matters worse " xr:uid="{B897EE2C-6530-43D9-ABE3-1C1F1FF32C0A}"/>
    <hyperlink ref="B30" location="S1.3.1!A1" display="S1.3.1  The five resilience pathways described in this spotlight" xr:uid="{6F54FBFB-9E66-4DBC-A68F-2BDA90C69E9A}"/>
    <hyperlink ref="B59" location="'Figure 4.5 '!A1" display="4.5  Ten years ago there were more countries where critical elements for democratic governance were improving than declining—today, the situation is reversed" xr:uid="{09185C5A-B5F9-405F-81B1-18C159B20183}"/>
    <hyperlink ref="B61" location="S4.2.1!A1" display="S4.2.1 Support for democracy with insecurity among wealthier groups" xr:uid="{35C35D6A-6EE9-4531-B83A-BA8AF314D01D}"/>
    <hyperlink ref="B60" location="S4.1.1!A1" display="S4.1.1  The emergence of multi-elite party systems in Western democracies" xr:uid="{D549285A-7151-41E7-A677-00D0F14CB9E8}"/>
    <hyperlink ref="B58" location="B4.2.1!A1" display="B4.2.1 Progress with polarization in the global Positive Peace Index" xr:uid="{61519D16-234D-4C38-98C9-92E59881857D}"/>
    <hyperlink ref="B38" location="B2.3.1!A1" display="B2.3.1 Perceived risk can induce more stress than actual risk " xr:uid="{FD75E35E-F115-4844-B1D7-D74F44984AD9}"/>
    <hyperlink ref="B76" location="S6.6.1!A1" display="S6.6.1 Social movements connect collective action with institutions " xr:uid="{C60CEC08-973C-40D8-A98E-695E8FB88F02}"/>
    <hyperlink ref="B16" location="'Figure 1.1'!A1" display="1.1 A drop in the global HDI two years in a row for the first time on record" xr:uid="{4729D138-8D4D-44FA-B806-61FED9DEE872}"/>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B538A-D05B-4978-BD28-2943CB62010B}">
  <dimension ref="A1:A3"/>
  <sheetViews>
    <sheetView workbookViewId="0"/>
  </sheetViews>
  <sheetFormatPr defaultColWidth="8.7265625" defaultRowHeight="14.5" x14ac:dyDescent="0.35"/>
  <cols>
    <col min="1" max="16384" width="8.7265625" style="4"/>
  </cols>
  <sheetData>
    <row r="1" spans="1:1" x14ac:dyDescent="0.35">
      <c r="A1" s="5" t="s">
        <v>149</v>
      </c>
    </row>
    <row r="2" spans="1:1" x14ac:dyDescent="0.35">
      <c r="A2" s="4" t="s">
        <v>150</v>
      </c>
    </row>
    <row r="3" spans="1:1" x14ac:dyDescent="0.35">
      <c r="A3" s="4" t="s">
        <v>94</v>
      </c>
    </row>
  </sheetData>
  <customSheetViews>
    <customSheetView guid="{7D9BA6DD-D70E-4193-899B-05C4536282D7}">
      <selection activeCell="C28" sqref="C28"/>
      <pageMargins left="0" right="0" top="0" bottom="0" header="0" footer="0"/>
    </customSheetView>
    <customSheetView guid="{CBE2E884-4A30-4C76-9DDD-5DE7446C54B3}">
      <selection activeCell="C28" sqref="C28"/>
      <pageMargins left="0" right="0" top="0" bottom="0" header="0" footer="0"/>
    </customSheetView>
  </customSheetView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C5C14-BDBB-45EB-9222-1B1553B6DDC2}">
  <dimension ref="A1:A3"/>
  <sheetViews>
    <sheetView workbookViewId="0"/>
  </sheetViews>
  <sheetFormatPr defaultColWidth="8.7265625" defaultRowHeight="14.5" x14ac:dyDescent="0.35"/>
  <cols>
    <col min="1" max="16384" width="8.7265625" style="4"/>
  </cols>
  <sheetData>
    <row r="1" spans="1:1" x14ac:dyDescent="0.35">
      <c r="A1" s="5" t="s">
        <v>151</v>
      </c>
    </row>
    <row r="2" spans="1:1" x14ac:dyDescent="0.35">
      <c r="A2" s="4" t="s">
        <v>94</v>
      </c>
    </row>
    <row r="3" spans="1:1" x14ac:dyDescent="0.35">
      <c r="A3" s="4" t="s">
        <v>152</v>
      </c>
    </row>
  </sheetData>
  <customSheetViews>
    <customSheetView guid="{7D9BA6DD-D70E-4193-899B-05C4536282D7}">
      <selection activeCell="A28" sqref="A28"/>
      <pageMargins left="0" right="0" top="0" bottom="0" header="0" footer="0"/>
    </customSheetView>
    <customSheetView guid="{CBE2E884-4A30-4C76-9DDD-5DE7446C54B3}">
      <selection activeCell="A28" sqref="A28"/>
      <pageMargins left="0" right="0" top="0" bottom="0" header="0" footer="0"/>
    </customSheetView>
  </customSheetView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DBA05-101E-4B1F-989A-31A14ACC7881}">
  <dimension ref="A1:BN20"/>
  <sheetViews>
    <sheetView workbookViewId="0">
      <selection activeCell="A33" sqref="A33"/>
    </sheetView>
  </sheetViews>
  <sheetFormatPr defaultColWidth="8.7265625" defaultRowHeight="14.5" x14ac:dyDescent="0.35"/>
  <cols>
    <col min="1" max="1" width="8.7265625" style="4"/>
    <col min="2" max="2" width="13.81640625" style="4" customWidth="1"/>
    <col min="3" max="16384" width="8.7265625" style="4"/>
  </cols>
  <sheetData>
    <row r="1" spans="1:66" x14ac:dyDescent="0.35">
      <c r="A1" s="5" t="s">
        <v>15</v>
      </c>
    </row>
    <row r="2" spans="1:66" x14ac:dyDescent="0.35">
      <c r="A2" s="5"/>
    </row>
    <row r="3" spans="1:66" x14ac:dyDescent="0.35">
      <c r="A3" s="3"/>
      <c r="B3" s="164" t="s">
        <v>87</v>
      </c>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row>
    <row r="4" spans="1:66" s="5" customFormat="1" x14ac:dyDescent="0.35">
      <c r="A4" s="5" t="s">
        <v>88</v>
      </c>
      <c r="B4" s="5">
        <v>1990</v>
      </c>
      <c r="C4" s="5">
        <v>1991</v>
      </c>
      <c r="D4" s="5">
        <v>1992</v>
      </c>
      <c r="E4" s="5">
        <v>1993</v>
      </c>
      <c r="F4" s="5">
        <v>1994</v>
      </c>
      <c r="G4" s="5">
        <v>1995</v>
      </c>
      <c r="H4" s="5">
        <v>1996</v>
      </c>
      <c r="I4" s="5">
        <v>1997</v>
      </c>
      <c r="J4" s="5">
        <v>1998</v>
      </c>
      <c r="K4" s="5">
        <v>1999</v>
      </c>
      <c r="L4" s="5">
        <v>2000</v>
      </c>
      <c r="M4" s="5">
        <v>2001</v>
      </c>
      <c r="N4" s="5">
        <v>2002</v>
      </c>
      <c r="O4" s="5">
        <v>2003</v>
      </c>
      <c r="P4" s="5">
        <v>2004</v>
      </c>
      <c r="Q4" s="5">
        <v>2005</v>
      </c>
      <c r="R4" s="5">
        <v>2006</v>
      </c>
      <c r="S4" s="5">
        <v>2007</v>
      </c>
      <c r="T4" s="5">
        <v>2008</v>
      </c>
      <c r="U4" s="5">
        <v>2009</v>
      </c>
      <c r="V4" s="5">
        <v>2010</v>
      </c>
      <c r="W4" s="5">
        <v>2011</v>
      </c>
      <c r="X4" s="5">
        <v>2012</v>
      </c>
      <c r="Y4" s="5">
        <v>2013</v>
      </c>
      <c r="Z4" s="5">
        <v>2014</v>
      </c>
      <c r="AA4" s="5">
        <v>2015</v>
      </c>
      <c r="AB4" s="5">
        <v>2016</v>
      </c>
      <c r="AC4" s="5">
        <v>2017</v>
      </c>
      <c r="AD4" s="5">
        <v>2018</v>
      </c>
      <c r="AE4" s="5">
        <v>2019</v>
      </c>
      <c r="AF4" s="5">
        <v>2020</v>
      </c>
      <c r="AG4" s="5">
        <v>2021</v>
      </c>
    </row>
    <row r="5" spans="1:66" x14ac:dyDescent="0.35">
      <c r="A5" s="4" t="s">
        <v>89</v>
      </c>
      <c r="B5" s="4">
        <v>0.6</v>
      </c>
      <c r="C5" s="4">
        <v>0.60199999999999998</v>
      </c>
      <c r="D5" s="4">
        <v>0.60599999999999998</v>
      </c>
      <c r="E5" s="4">
        <v>0.60899999999999999</v>
      </c>
      <c r="F5" s="4">
        <v>0.61299999999999999</v>
      </c>
      <c r="G5" s="4">
        <v>0.61699999999999999</v>
      </c>
      <c r="H5" s="4">
        <v>0.623</v>
      </c>
      <c r="I5" s="4">
        <v>0.628</v>
      </c>
      <c r="J5" s="4">
        <v>0.63300000000000001</v>
      </c>
      <c r="K5" s="4">
        <v>0.63800000000000001</v>
      </c>
      <c r="L5" s="4">
        <v>0.64300000000000002</v>
      </c>
      <c r="M5" s="4">
        <v>0.64800000000000002</v>
      </c>
      <c r="N5" s="4">
        <v>0.65500000000000003</v>
      </c>
      <c r="O5" s="4">
        <v>0.66</v>
      </c>
      <c r="P5" s="4">
        <v>0.66600000000000004</v>
      </c>
      <c r="Q5" s="4">
        <v>0.67200000000000004</v>
      </c>
      <c r="R5" s="4">
        <v>0.67900000000000005</v>
      </c>
      <c r="S5" s="4">
        <v>0.68400000000000005</v>
      </c>
      <c r="T5" s="4">
        <v>0.68799999999999994</v>
      </c>
      <c r="U5" s="4">
        <v>0.69199999999999995</v>
      </c>
      <c r="V5" s="4">
        <v>0.69699999999999995</v>
      </c>
      <c r="W5" s="4">
        <v>0.70399999999999996</v>
      </c>
      <c r="X5" s="4">
        <v>0.70899999999999996</v>
      </c>
      <c r="Y5" s="4">
        <v>0.71399999999999997</v>
      </c>
      <c r="Z5" s="4">
        <v>0.72</v>
      </c>
      <c r="AA5" s="4">
        <v>0.72399999999999998</v>
      </c>
      <c r="AB5" s="4">
        <v>0.72899999999999998</v>
      </c>
      <c r="AC5" s="4">
        <v>0.73299999999999998</v>
      </c>
      <c r="AD5" s="4">
        <v>0.73599999999999999</v>
      </c>
      <c r="AE5" s="4">
        <v>0.73899999999999999</v>
      </c>
      <c r="AF5" s="4">
        <v>0.74422452075586376</v>
      </c>
      <c r="AG5" s="4">
        <v>0.74948597739417466</v>
      </c>
    </row>
    <row r="6" spans="1:66" x14ac:dyDescent="0.35">
      <c r="A6" s="4" t="s">
        <v>90</v>
      </c>
      <c r="B6" s="4">
        <v>0.6</v>
      </c>
      <c r="C6" s="4">
        <v>0.60199999999999998</v>
      </c>
      <c r="D6" s="4">
        <v>0.60599999999999998</v>
      </c>
      <c r="E6" s="4">
        <v>0.60899999999999999</v>
      </c>
      <c r="F6" s="4">
        <v>0.61299999999999999</v>
      </c>
      <c r="G6" s="4">
        <v>0.61699999999999999</v>
      </c>
      <c r="H6" s="4">
        <v>0.623</v>
      </c>
      <c r="I6" s="4">
        <v>0.628</v>
      </c>
      <c r="J6" s="4">
        <v>0.63300000000000001</v>
      </c>
      <c r="K6" s="4">
        <v>0.63800000000000001</v>
      </c>
      <c r="L6" s="4">
        <v>0.64300000000000002</v>
      </c>
      <c r="M6" s="4">
        <v>0.64800000000000002</v>
      </c>
      <c r="N6" s="4">
        <v>0.65500000000000003</v>
      </c>
      <c r="O6" s="4">
        <v>0.66</v>
      </c>
      <c r="P6" s="4">
        <v>0.66600000000000004</v>
      </c>
      <c r="Q6" s="4">
        <v>0.67200000000000004</v>
      </c>
      <c r="R6" s="4">
        <v>0.67900000000000005</v>
      </c>
      <c r="S6" s="4">
        <v>0.68400000000000005</v>
      </c>
      <c r="T6" s="4">
        <v>0.68799999999999994</v>
      </c>
      <c r="U6" s="4">
        <v>0.69199999999999995</v>
      </c>
      <c r="V6" s="4">
        <v>0.69699999999999995</v>
      </c>
      <c r="W6" s="4">
        <v>0.70399999999999996</v>
      </c>
      <c r="X6" s="4">
        <v>0.70899999999999996</v>
      </c>
      <c r="Y6" s="4">
        <v>0.71399999999999997</v>
      </c>
      <c r="Z6" s="4">
        <v>0.72</v>
      </c>
      <c r="AA6" s="4">
        <v>0.72399999999999998</v>
      </c>
      <c r="AB6" s="4">
        <v>0.72899999999999998</v>
      </c>
      <c r="AC6" s="4">
        <v>0.73299999999999998</v>
      </c>
      <c r="AD6" s="4">
        <v>0.73599999999999999</v>
      </c>
      <c r="AE6" s="4">
        <v>0.73899999999999999</v>
      </c>
      <c r="AF6" s="4">
        <v>0.73499999999999999</v>
      </c>
      <c r="AG6" s="4">
        <v>0.73199999999999998</v>
      </c>
    </row>
    <row r="8" spans="1:66" x14ac:dyDescent="0.35">
      <c r="A8" s="4" t="s">
        <v>91</v>
      </c>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row>
    <row r="9" spans="1:66" x14ac:dyDescent="0.35">
      <c r="A9" s="3"/>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row>
    <row r="10" spans="1:66" x14ac:dyDescent="0.35">
      <c r="A10" s="3"/>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row>
    <row r="11" spans="1:66" x14ac:dyDescent="0.35">
      <c r="A11" s="3"/>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row>
    <row r="12" spans="1:66" x14ac:dyDescent="0.35">
      <c r="A12" s="3"/>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row>
    <row r="13" spans="1:66" x14ac:dyDescent="0.35">
      <c r="A13" s="3"/>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row>
    <row r="14" spans="1:66" x14ac:dyDescent="0.35">
      <c r="A14" s="3"/>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row>
    <row r="15" spans="1:66" x14ac:dyDescent="0.35">
      <c r="A15" s="3"/>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row>
    <row r="16" spans="1:66" x14ac:dyDescent="0.35">
      <c r="A16" s="3"/>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row>
    <row r="17" spans="1:66" x14ac:dyDescent="0.35">
      <c r="A17" s="3"/>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row>
    <row r="18" spans="1:66" x14ac:dyDescent="0.35">
      <c r="A18" s="3"/>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row>
    <row r="19" spans="1:66" x14ac:dyDescent="0.35">
      <c r="A19" s="5"/>
    </row>
    <row r="20" spans="1:66" x14ac:dyDescent="0.35">
      <c r="A20" s="3"/>
      <c r="B20" s="1"/>
      <c r="C20" s="1"/>
      <c r="D20" s="1"/>
      <c r="E20" s="1"/>
      <c r="F20" s="1"/>
      <c r="G20" s="1"/>
      <c r="H20" s="1"/>
      <c r="I20" s="1"/>
      <c r="J20" s="1"/>
      <c r="K20" s="1"/>
      <c r="L20" s="1"/>
      <c r="M20" s="1"/>
      <c r="N20" s="1"/>
      <c r="O20" s="1"/>
      <c r="P20" s="1"/>
      <c r="Q20" s="1"/>
      <c r="R20" s="2"/>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row>
  </sheetData>
  <customSheetViews>
    <customSheetView guid="{7D9BA6DD-D70E-4193-899B-05C4536282D7}" topLeftCell="A17">
      <selection activeCell="R33" sqref="R33"/>
      <pageMargins left="0" right="0" top="0" bottom="0" header="0" footer="0"/>
    </customSheetView>
    <customSheetView guid="{CBE2E884-4A30-4C76-9DDD-5DE7446C54B3}" topLeftCell="A17">
      <selection activeCell="R33" sqref="R33"/>
      <pageMargins left="0" right="0" top="0" bottom="0" header="0" footer="0"/>
    </customSheetView>
  </customSheetViews>
  <mergeCells count="1">
    <mergeCell ref="B3:AG3"/>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46199-1ABB-490E-A5B3-E1AD84092FAB}">
  <dimension ref="A1:G36"/>
  <sheetViews>
    <sheetView zoomScale="98" zoomScaleNormal="98" workbookViewId="0">
      <selection activeCell="A3" sqref="A3:B3"/>
    </sheetView>
  </sheetViews>
  <sheetFormatPr defaultColWidth="20.81640625" defaultRowHeight="14.5" x14ac:dyDescent="0.35"/>
  <cols>
    <col min="1" max="1" width="10.1796875" style="63" customWidth="1"/>
    <col min="2" max="2" width="46.7265625" style="70" customWidth="1"/>
    <col min="3" max="16384" width="20.81640625" style="66"/>
  </cols>
  <sheetData>
    <row r="1" spans="1:7" x14ac:dyDescent="0.35">
      <c r="A1" s="64" t="s">
        <v>16</v>
      </c>
    </row>
    <row r="2" spans="1:7" x14ac:dyDescent="0.35">
      <c r="A2" s="3"/>
    </row>
    <row r="3" spans="1:7" s="65" customFormat="1" ht="43.5" x14ac:dyDescent="0.35">
      <c r="A3" s="136" t="s">
        <v>141</v>
      </c>
      <c r="B3" s="138" t="s">
        <v>153</v>
      </c>
    </row>
    <row r="4" spans="1:7" x14ac:dyDescent="0.35">
      <c r="A4" s="63">
        <v>1991</v>
      </c>
      <c r="B4" s="70">
        <v>0.22535211267605634</v>
      </c>
      <c r="G4" s="67"/>
    </row>
    <row r="5" spans="1:7" x14ac:dyDescent="0.35">
      <c r="A5" s="63">
        <v>1992</v>
      </c>
      <c r="B5" s="70">
        <v>0.23943661971830985</v>
      </c>
      <c r="G5" s="67"/>
    </row>
    <row r="6" spans="1:7" x14ac:dyDescent="0.35">
      <c r="A6" s="63">
        <v>1993</v>
      </c>
      <c r="B6" s="70">
        <v>0.16901408450704225</v>
      </c>
      <c r="G6" s="67"/>
    </row>
    <row r="7" spans="1:7" x14ac:dyDescent="0.35">
      <c r="A7" s="63">
        <v>1994</v>
      </c>
      <c r="B7" s="70">
        <v>0.15492957746478872</v>
      </c>
      <c r="G7" s="67"/>
    </row>
    <row r="8" spans="1:7" x14ac:dyDescent="0.35">
      <c r="A8" s="63">
        <v>1995</v>
      </c>
      <c r="B8" s="70">
        <v>0.11971830985915492</v>
      </c>
      <c r="G8" s="67"/>
    </row>
    <row r="9" spans="1:7" x14ac:dyDescent="0.35">
      <c r="A9" s="63">
        <v>1996</v>
      </c>
      <c r="B9" s="70">
        <v>0.10526315789473684</v>
      </c>
      <c r="G9" s="67"/>
    </row>
    <row r="10" spans="1:7" x14ac:dyDescent="0.35">
      <c r="A10" s="63">
        <v>1997</v>
      </c>
      <c r="B10" s="70">
        <v>8.5526315789473686E-2</v>
      </c>
      <c r="G10" s="67"/>
    </row>
    <row r="11" spans="1:7" x14ac:dyDescent="0.35">
      <c r="A11" s="63">
        <v>1998</v>
      </c>
      <c r="B11" s="70">
        <v>9.2105263157894732E-2</v>
      </c>
      <c r="G11" s="67"/>
    </row>
    <row r="12" spans="1:7" x14ac:dyDescent="0.35">
      <c r="A12" s="63">
        <v>1999</v>
      </c>
      <c r="B12" s="70">
        <v>0.125</v>
      </c>
      <c r="G12" s="67"/>
    </row>
    <row r="13" spans="1:7" x14ac:dyDescent="0.35">
      <c r="A13" s="63">
        <v>2000</v>
      </c>
      <c r="B13" s="70">
        <v>8.9171974522292988E-2</v>
      </c>
      <c r="G13" s="67"/>
    </row>
    <row r="14" spans="1:7" x14ac:dyDescent="0.35">
      <c r="A14" s="63">
        <v>2001</v>
      </c>
      <c r="B14" s="70">
        <v>7.4712643678160925E-2</v>
      </c>
      <c r="G14" s="67"/>
    </row>
    <row r="15" spans="1:7" x14ac:dyDescent="0.35">
      <c r="A15" s="63">
        <v>2002</v>
      </c>
      <c r="B15" s="70">
        <v>5.1724137931034482E-2</v>
      </c>
      <c r="G15" s="67"/>
    </row>
    <row r="16" spans="1:7" x14ac:dyDescent="0.35">
      <c r="A16" s="63">
        <v>2003</v>
      </c>
      <c r="B16" s="70">
        <v>8.4745762711864403E-2</v>
      </c>
      <c r="G16" s="67"/>
    </row>
    <row r="17" spans="1:7" x14ac:dyDescent="0.35">
      <c r="A17" s="63">
        <v>2004</v>
      </c>
      <c r="B17" s="70">
        <v>8.3798882681564241E-2</v>
      </c>
      <c r="G17" s="67"/>
    </row>
    <row r="18" spans="1:7" x14ac:dyDescent="0.35">
      <c r="A18" s="63">
        <v>2005</v>
      </c>
      <c r="B18" s="70">
        <v>4.9723756906077346E-2</v>
      </c>
      <c r="G18" s="67"/>
    </row>
    <row r="19" spans="1:7" x14ac:dyDescent="0.35">
      <c r="A19" s="63">
        <v>2006</v>
      </c>
      <c r="B19" s="70">
        <v>5.3763440860215055E-2</v>
      </c>
      <c r="G19" s="67"/>
    </row>
    <row r="20" spans="1:7" x14ac:dyDescent="0.35">
      <c r="A20" s="63">
        <v>2007</v>
      </c>
      <c r="B20" s="70">
        <v>4.3010752688172046E-2</v>
      </c>
      <c r="G20" s="67"/>
    </row>
    <row r="21" spans="1:7" x14ac:dyDescent="0.35">
      <c r="A21" s="63">
        <v>2008</v>
      </c>
      <c r="B21" s="70">
        <v>5.8823529411764705E-2</v>
      </c>
      <c r="G21" s="67"/>
    </row>
    <row r="22" spans="1:7" x14ac:dyDescent="0.35">
      <c r="A22" s="63">
        <v>2009</v>
      </c>
      <c r="B22" s="70">
        <v>0.20320855614973263</v>
      </c>
      <c r="G22" s="67"/>
    </row>
    <row r="23" spans="1:7" x14ac:dyDescent="0.35">
      <c r="A23" s="63">
        <v>2010</v>
      </c>
      <c r="B23" s="70">
        <v>8.0213903743315509E-2</v>
      </c>
      <c r="G23" s="67"/>
    </row>
    <row r="24" spans="1:7" x14ac:dyDescent="0.35">
      <c r="A24" s="63">
        <v>2011</v>
      </c>
      <c r="B24" s="70">
        <v>7.9365079365079361E-2</v>
      </c>
      <c r="G24" s="67"/>
    </row>
    <row r="25" spans="1:7" x14ac:dyDescent="0.35">
      <c r="A25" s="63">
        <v>2012</v>
      </c>
      <c r="B25" s="70">
        <v>8.9473684210526316E-2</v>
      </c>
      <c r="G25" s="67"/>
    </row>
    <row r="26" spans="1:7" x14ac:dyDescent="0.35">
      <c r="A26" s="63">
        <v>2013</v>
      </c>
      <c r="B26" s="70">
        <v>8.9473684210526316E-2</v>
      </c>
      <c r="G26" s="67"/>
    </row>
    <row r="27" spans="1:7" x14ac:dyDescent="0.35">
      <c r="A27" s="63">
        <v>2014</v>
      </c>
      <c r="B27" s="70">
        <v>0.1</v>
      </c>
      <c r="G27" s="67"/>
    </row>
    <row r="28" spans="1:7" x14ac:dyDescent="0.35">
      <c r="A28" s="63">
        <v>2015</v>
      </c>
      <c r="B28" s="70">
        <v>0.1</v>
      </c>
      <c r="G28" s="67"/>
    </row>
    <row r="29" spans="1:7" x14ac:dyDescent="0.35">
      <c r="A29" s="63">
        <v>2016</v>
      </c>
      <c r="B29" s="70">
        <v>0.11052631578947368</v>
      </c>
      <c r="G29" s="67"/>
    </row>
    <row r="30" spans="1:7" x14ac:dyDescent="0.35">
      <c r="A30" s="63">
        <v>2017</v>
      </c>
      <c r="B30" s="70">
        <v>0.12105263157894737</v>
      </c>
      <c r="G30" s="67"/>
    </row>
    <row r="31" spans="1:7" x14ac:dyDescent="0.35">
      <c r="A31" s="63">
        <v>2018</v>
      </c>
      <c r="B31" s="70">
        <v>7.8947368421052627E-2</v>
      </c>
      <c r="G31" s="67"/>
    </row>
    <row r="32" spans="1:7" x14ac:dyDescent="0.35">
      <c r="A32" s="63">
        <v>2019</v>
      </c>
      <c r="B32" s="70">
        <v>8.9005235602094238E-2</v>
      </c>
      <c r="G32" s="67"/>
    </row>
    <row r="33" spans="1:7" x14ac:dyDescent="0.35">
      <c r="A33" s="63">
        <v>2020</v>
      </c>
      <c r="B33" s="70">
        <v>0.86910994764397909</v>
      </c>
      <c r="G33" s="67"/>
    </row>
    <row r="34" spans="1:7" x14ac:dyDescent="0.35">
      <c r="A34" s="63">
        <v>2021</v>
      </c>
      <c r="B34" s="70">
        <v>0.50785340314136129</v>
      </c>
      <c r="G34" s="67"/>
    </row>
    <row r="36" spans="1:7" x14ac:dyDescent="0.35">
      <c r="A36" s="63" t="s">
        <v>91</v>
      </c>
    </row>
  </sheetData>
  <customSheetViews>
    <customSheetView guid="{7D9BA6DD-D70E-4193-899B-05C4536282D7}" topLeftCell="A9">
      <selection activeCell="M26" sqref="M26"/>
      <pageMargins left="0" right="0" top="0" bottom="0" header="0" footer="0"/>
    </customSheetView>
    <customSheetView guid="{CBE2E884-4A30-4C76-9DDD-5DE7446C54B3}" topLeftCell="A9">
      <selection activeCell="M26" sqref="M26"/>
      <pageMargins left="0" right="0" top="0" bottom="0" header="0" footer="0"/>
    </customSheetView>
  </customSheetView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6A439-15D7-4D4C-A758-33E4D8CE1D8A}">
  <dimension ref="A1:C9"/>
  <sheetViews>
    <sheetView workbookViewId="0">
      <selection activeCell="A4" sqref="A4:C4"/>
    </sheetView>
  </sheetViews>
  <sheetFormatPr defaultColWidth="8.7265625" defaultRowHeight="14.5" x14ac:dyDescent="0.35"/>
  <cols>
    <col min="1" max="1" width="37.54296875" style="65" customWidth="1"/>
    <col min="2" max="16384" width="8.7265625" style="4"/>
  </cols>
  <sheetData>
    <row r="1" spans="1:3" x14ac:dyDescent="0.35">
      <c r="A1" s="64" t="s">
        <v>154</v>
      </c>
    </row>
    <row r="4" spans="1:3" ht="43.5" x14ac:dyDescent="0.35">
      <c r="A4" s="137" t="s">
        <v>145</v>
      </c>
      <c r="B4" s="132">
        <v>2020</v>
      </c>
      <c r="C4" s="132">
        <v>2021</v>
      </c>
    </row>
    <row r="5" spans="1:3" x14ac:dyDescent="0.35">
      <c r="A5" s="65" t="s">
        <v>146</v>
      </c>
      <c r="B5" s="62">
        <v>82.894739999999999</v>
      </c>
      <c r="C5" s="62">
        <v>59.210529999999999</v>
      </c>
    </row>
    <row r="6" spans="1:3" x14ac:dyDescent="0.35">
      <c r="A6" s="65" t="s">
        <v>147</v>
      </c>
      <c r="B6" s="62">
        <v>87.755099999999999</v>
      </c>
      <c r="C6" s="62">
        <v>61.224490000000003</v>
      </c>
    </row>
    <row r="7" spans="1:3" x14ac:dyDescent="0.35">
      <c r="A7" s="65" t="s">
        <v>148</v>
      </c>
      <c r="B7" s="62">
        <v>90.909090000000006</v>
      </c>
      <c r="C7" s="62">
        <v>33.333329999999997</v>
      </c>
    </row>
    <row r="8" spans="1:3" x14ac:dyDescent="0.35">
      <c r="B8" s="62"/>
      <c r="C8" s="62"/>
    </row>
    <row r="9" spans="1:3" x14ac:dyDescent="0.35">
      <c r="A9" s="63" t="s">
        <v>91</v>
      </c>
      <c r="B9" s="62"/>
      <c r="C9" s="62"/>
    </row>
  </sheetData>
  <customSheetViews>
    <customSheetView guid="{7D9BA6DD-D70E-4193-899B-05C4536282D7}">
      <pageMargins left="0" right="0" top="0" bottom="0" header="0" footer="0"/>
    </customSheetView>
    <customSheetView guid="{CBE2E884-4A30-4C76-9DDD-5DE7446C54B3}">
      <selection activeCell="B8" sqref="B8"/>
      <pageMargins left="0" right="0" top="0" bottom="0" header="0" footer="0"/>
    </customSheetView>
  </customSheetView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05105-22F6-49DA-A0E1-DA2455A3D9AF}">
  <dimension ref="A1:A3"/>
  <sheetViews>
    <sheetView workbookViewId="0">
      <selection activeCell="A28" sqref="A28"/>
    </sheetView>
  </sheetViews>
  <sheetFormatPr defaultColWidth="8.7265625" defaultRowHeight="14.5" x14ac:dyDescent="0.35"/>
  <cols>
    <col min="1" max="1" width="110.1796875" style="71" customWidth="1"/>
    <col min="2" max="16384" width="8.7265625" style="4"/>
  </cols>
  <sheetData>
    <row r="1" spans="1:1" x14ac:dyDescent="0.35">
      <c r="A1" s="69" t="s">
        <v>155</v>
      </c>
    </row>
    <row r="2" spans="1:1" x14ac:dyDescent="0.35">
      <c r="A2" s="60" t="s">
        <v>156</v>
      </c>
    </row>
    <row r="3" spans="1:1" x14ac:dyDescent="0.35">
      <c r="A3" s="60" t="s">
        <v>157</v>
      </c>
    </row>
  </sheetData>
  <customSheetViews>
    <customSheetView guid="{7D9BA6DD-D70E-4193-899B-05C4536282D7}" topLeftCell="A7">
      <selection activeCell="A29" sqref="A29"/>
      <pageMargins left="0" right="0" top="0" bottom="0" header="0" footer="0"/>
    </customSheetView>
    <customSheetView guid="{CBE2E884-4A30-4C76-9DDD-5DE7446C54B3}" topLeftCell="A7">
      <selection activeCell="A29" sqref="A29"/>
      <pageMargins left="0" right="0" top="0" bottom="0" header="0" footer="0"/>
    </customSheetView>
  </customSheetView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8E745-A79B-4635-A629-A1A0BF55AAD9}">
  <dimension ref="A1:D41"/>
  <sheetViews>
    <sheetView topLeftCell="A2" workbookViewId="0">
      <selection activeCell="J34" sqref="J34"/>
    </sheetView>
  </sheetViews>
  <sheetFormatPr defaultRowHeight="14.5" x14ac:dyDescent="0.35"/>
  <cols>
    <col min="1" max="1" width="14.1796875" style="4" customWidth="1"/>
    <col min="2" max="2" width="24.1796875" style="4" customWidth="1"/>
    <col min="3" max="3" width="17" style="4" customWidth="1"/>
    <col min="4" max="4" width="22.81640625" style="4" customWidth="1"/>
  </cols>
  <sheetData>
    <row r="1" spans="1:4" x14ac:dyDescent="0.35">
      <c r="A1" s="5" t="s">
        <v>158</v>
      </c>
    </row>
    <row r="3" spans="1:4" ht="43.5" x14ac:dyDescent="0.35">
      <c r="A3" s="136" t="s">
        <v>101</v>
      </c>
      <c r="B3" s="136" t="s">
        <v>102</v>
      </c>
      <c r="C3" s="136" t="s">
        <v>103</v>
      </c>
      <c r="D3" s="136" t="s">
        <v>104</v>
      </c>
    </row>
    <row r="4" spans="1:4" x14ac:dyDescent="0.35">
      <c r="A4" s="4" t="s">
        <v>105</v>
      </c>
      <c r="B4" s="4">
        <v>44.3611</v>
      </c>
      <c r="C4" s="4">
        <v>0.84199999999999997</v>
      </c>
      <c r="D4" s="4">
        <v>4.40937E-2</v>
      </c>
    </row>
    <row r="5" spans="1:4" x14ac:dyDescent="0.35">
      <c r="A5" s="4" t="s">
        <v>106</v>
      </c>
      <c r="B5" s="4">
        <v>2.9517500000000001</v>
      </c>
      <c r="C5" s="4">
        <v>0.75900000000000001</v>
      </c>
      <c r="D5" s="4">
        <v>-2.4741800000000001E-2</v>
      </c>
    </row>
    <row r="6" spans="1:4" x14ac:dyDescent="0.35">
      <c r="A6" s="4" t="s">
        <v>107</v>
      </c>
      <c r="B6" s="4">
        <v>24.898199999999999</v>
      </c>
      <c r="C6" s="4">
        <v>0.95099999999999996</v>
      </c>
      <c r="D6" s="4">
        <v>6.7565100000000003E-2</v>
      </c>
    </row>
    <row r="7" spans="1:4" x14ac:dyDescent="0.35">
      <c r="A7" s="4" t="s">
        <v>108</v>
      </c>
      <c r="B7" s="4">
        <v>209.46899999999999</v>
      </c>
      <c r="C7" s="4">
        <v>0.754</v>
      </c>
      <c r="D7" s="4">
        <v>2.3322800000000001E-2</v>
      </c>
    </row>
    <row r="8" spans="1:4" x14ac:dyDescent="0.35">
      <c r="A8" s="4" t="s">
        <v>109</v>
      </c>
      <c r="B8" s="4">
        <v>18.729199999999999</v>
      </c>
      <c r="C8" s="4">
        <v>0.85499999999999998</v>
      </c>
      <c r="D8" s="4">
        <v>0.13744919999999999</v>
      </c>
    </row>
    <row r="9" spans="1:4" x14ac:dyDescent="0.35">
      <c r="A9" s="4" t="s">
        <v>110</v>
      </c>
      <c r="B9" s="4">
        <v>1.18927</v>
      </c>
      <c r="C9" s="4">
        <v>0.89600000000000002</v>
      </c>
      <c r="D9" s="4">
        <v>2.33552E-2</v>
      </c>
    </row>
    <row r="10" spans="1:4" x14ac:dyDescent="0.35">
      <c r="A10" s="4" t="s">
        <v>111</v>
      </c>
      <c r="B10" s="4">
        <v>83.124399999999994</v>
      </c>
      <c r="C10" s="4">
        <v>0.94199999999999995</v>
      </c>
      <c r="D10" s="4">
        <v>1.05472E-2</v>
      </c>
    </row>
    <row r="11" spans="1:4" x14ac:dyDescent="0.35">
      <c r="A11" s="4" t="s">
        <v>112</v>
      </c>
      <c r="B11" s="4">
        <v>17.084399999999999</v>
      </c>
      <c r="C11" s="4">
        <v>0.74</v>
      </c>
      <c r="D11" s="4">
        <v>2.8234200000000001E-2</v>
      </c>
    </row>
    <row r="12" spans="1:4" x14ac:dyDescent="0.35">
      <c r="A12" s="4" t="s">
        <v>113</v>
      </c>
      <c r="B12" s="4">
        <v>7.3717300000000003</v>
      </c>
      <c r="C12" s="4">
        <v>0.95199999999999996</v>
      </c>
      <c r="D12" s="4">
        <v>-4.6763199999999998E-2</v>
      </c>
    </row>
    <row r="13" spans="1:4" x14ac:dyDescent="0.35">
      <c r="A13" s="4" t="s">
        <v>114</v>
      </c>
      <c r="B13" s="4">
        <v>38.433599999999998</v>
      </c>
      <c r="C13" s="4">
        <v>0.68600000000000005</v>
      </c>
      <c r="D13" s="4">
        <v>9.2685699999999996E-2</v>
      </c>
    </row>
    <row r="14" spans="1:4" x14ac:dyDescent="0.35">
      <c r="A14" s="4" t="s">
        <v>115</v>
      </c>
      <c r="B14" s="4">
        <v>9.9653200000000002</v>
      </c>
      <c r="C14" s="4">
        <v>0.72</v>
      </c>
      <c r="D14" s="4">
        <v>9.0829599999999996E-2</v>
      </c>
    </row>
    <row r="15" spans="1:4" x14ac:dyDescent="0.35">
      <c r="A15" s="4" t="s">
        <v>116</v>
      </c>
      <c r="B15" s="4">
        <v>127.202</v>
      </c>
      <c r="C15" s="4">
        <v>0.92500000000000004</v>
      </c>
      <c r="D15" s="4">
        <v>-3.68268E-2</v>
      </c>
    </row>
    <row r="16" spans="1:4" x14ac:dyDescent="0.35">
      <c r="A16" s="4" t="s">
        <v>117</v>
      </c>
      <c r="B16" s="4">
        <v>6.30403</v>
      </c>
      <c r="C16" s="4">
        <v>0.69199999999999995</v>
      </c>
      <c r="D16" s="4">
        <v>-4.7748100000000002E-2</v>
      </c>
    </row>
    <row r="17" spans="1:4" x14ac:dyDescent="0.35">
      <c r="A17" s="4" t="s">
        <v>118</v>
      </c>
      <c r="B17" s="4">
        <v>51.171700000000001</v>
      </c>
      <c r="C17" s="4">
        <v>0.92500000000000004</v>
      </c>
      <c r="D17" s="4">
        <v>-7.5210100000000002E-2</v>
      </c>
    </row>
    <row r="18" spans="1:4" x14ac:dyDescent="0.35">
      <c r="A18" s="4" t="s">
        <v>119</v>
      </c>
      <c r="B18" s="4">
        <v>6.8594099999999996</v>
      </c>
      <c r="C18" s="4">
        <v>0.70599999999999996</v>
      </c>
      <c r="D18" s="4">
        <v>-8.4119899999999997E-2</v>
      </c>
    </row>
    <row r="19" spans="1:4" x14ac:dyDescent="0.35">
      <c r="A19" s="4" t="s">
        <v>120</v>
      </c>
      <c r="B19" s="4">
        <v>6.6785600000000001</v>
      </c>
      <c r="C19" s="4">
        <v>0.71799999999999997</v>
      </c>
      <c r="D19" s="4">
        <v>3.7522199999999999E-2</v>
      </c>
    </row>
    <row r="20" spans="1:4" x14ac:dyDescent="0.35">
      <c r="A20" s="4" t="s">
        <v>121</v>
      </c>
      <c r="B20" s="4">
        <v>36.0291</v>
      </c>
      <c r="C20" s="4">
        <v>0.68300000000000005</v>
      </c>
      <c r="D20" s="4">
        <v>-4.4861900000000003E-2</v>
      </c>
    </row>
    <row r="21" spans="1:4" x14ac:dyDescent="0.35">
      <c r="A21" s="4" t="s">
        <v>122</v>
      </c>
      <c r="B21" s="4">
        <v>126.191</v>
      </c>
      <c r="C21" s="4">
        <v>0.75800000000000001</v>
      </c>
      <c r="D21" s="4">
        <v>2.8866200000000002E-2</v>
      </c>
    </row>
    <row r="22" spans="1:4" x14ac:dyDescent="0.35">
      <c r="A22" s="4" t="s">
        <v>123</v>
      </c>
      <c r="B22" s="4">
        <v>31.527999999999999</v>
      </c>
      <c r="C22" s="4">
        <v>0.80300000000000005</v>
      </c>
      <c r="D22" s="4">
        <v>5.8015499999999998E-2</v>
      </c>
    </row>
    <row r="23" spans="1:4" x14ac:dyDescent="0.35">
      <c r="A23" s="4" t="s">
        <v>124</v>
      </c>
      <c r="B23" s="4">
        <v>195.875</v>
      </c>
      <c r="C23" s="4">
        <v>0.53500000000000003</v>
      </c>
      <c r="D23" s="4">
        <v>3.2043700000000001E-2</v>
      </c>
    </row>
    <row r="24" spans="1:4" x14ac:dyDescent="0.35">
      <c r="A24" s="4" t="s">
        <v>125</v>
      </c>
      <c r="B24" s="4">
        <v>4.7431299999999998</v>
      </c>
      <c r="C24" s="4">
        <v>0.93700000000000006</v>
      </c>
      <c r="D24" s="4">
        <v>-3.2983100000000001E-2</v>
      </c>
    </row>
    <row r="25" spans="1:4" x14ac:dyDescent="0.35">
      <c r="A25" s="4" t="s">
        <v>126</v>
      </c>
      <c r="B25" s="4">
        <v>212.22800000000001</v>
      </c>
      <c r="C25" s="4">
        <v>0.54400000000000004</v>
      </c>
      <c r="D25" s="4">
        <v>2.58953E-2</v>
      </c>
    </row>
    <row r="26" spans="1:4" x14ac:dyDescent="0.35">
      <c r="A26" s="4" t="s">
        <v>127</v>
      </c>
      <c r="B26" s="4">
        <v>31.9893</v>
      </c>
      <c r="C26" s="4">
        <v>0.76200000000000001</v>
      </c>
      <c r="D26" s="4">
        <v>4.7412299999999998E-2</v>
      </c>
    </row>
    <row r="27" spans="1:4" x14ac:dyDescent="0.35">
      <c r="A27" s="4" t="s">
        <v>128</v>
      </c>
      <c r="B27" s="4">
        <v>106.651</v>
      </c>
      <c r="C27" s="4">
        <v>0.69899999999999995</v>
      </c>
      <c r="D27" s="4">
        <v>1.2739500000000001E-2</v>
      </c>
    </row>
    <row r="28" spans="1:4" x14ac:dyDescent="0.35">
      <c r="A28" s="4" t="s">
        <v>129</v>
      </c>
      <c r="B28" s="4">
        <v>19.5061</v>
      </c>
      <c r="C28" s="4">
        <v>0.82099999999999995</v>
      </c>
      <c r="D28" s="4">
        <v>-5.1050499999999999E-2</v>
      </c>
    </row>
    <row r="29" spans="1:4" x14ac:dyDescent="0.35">
      <c r="A29" s="4" t="s">
        <v>130</v>
      </c>
      <c r="B29" s="4">
        <v>145.73400000000001</v>
      </c>
      <c r="C29" s="4">
        <v>0.82199999999999995</v>
      </c>
      <c r="D29" s="4">
        <v>-8.0345600000000003E-2</v>
      </c>
    </row>
    <row r="30" spans="1:4" x14ac:dyDescent="0.35">
      <c r="A30" s="4" t="s">
        <v>131</v>
      </c>
      <c r="B30" s="4">
        <v>5.7575000000000003</v>
      </c>
      <c r="C30" s="4">
        <v>0.93899999999999995</v>
      </c>
      <c r="D30" s="4">
        <v>5.0201000000000004E-3</v>
      </c>
    </row>
    <row r="31" spans="1:4" x14ac:dyDescent="0.35">
      <c r="A31" s="4" t="s">
        <v>132</v>
      </c>
      <c r="B31" s="4">
        <v>69.4285</v>
      </c>
      <c r="C31" s="4">
        <v>0.8</v>
      </c>
      <c r="D31" s="4">
        <v>4.4609700000000002E-2</v>
      </c>
    </row>
    <row r="32" spans="1:4" x14ac:dyDescent="0.35">
      <c r="A32" s="4" t="s">
        <v>133</v>
      </c>
      <c r="B32" s="4">
        <v>11.565200000000001</v>
      </c>
      <c r="C32" s="4">
        <v>0.73099999999999998</v>
      </c>
      <c r="D32" s="4">
        <v>4.1317199999999998E-2</v>
      </c>
    </row>
    <row r="33" spans="1:4" x14ac:dyDescent="0.35">
      <c r="A33" s="4" t="s">
        <v>134</v>
      </c>
      <c r="B33" s="4">
        <v>82.340100000000007</v>
      </c>
      <c r="C33" s="4">
        <v>0.83799999999999997</v>
      </c>
      <c r="D33" s="4">
        <v>8.0135999999999999E-2</v>
      </c>
    </row>
    <row r="34" spans="1:4" x14ac:dyDescent="0.35">
      <c r="A34" s="4" t="s">
        <v>135</v>
      </c>
      <c r="B34" s="4">
        <v>44.246200000000002</v>
      </c>
      <c r="C34" s="4">
        <v>0.77300000000000002</v>
      </c>
      <c r="D34" s="4">
        <v>2.9149999999999998E-4</v>
      </c>
    </row>
    <row r="35" spans="1:4" x14ac:dyDescent="0.35">
      <c r="A35" s="4" t="s">
        <v>136</v>
      </c>
      <c r="B35" s="4">
        <v>327.096</v>
      </c>
      <c r="C35" s="4">
        <v>0.92100000000000004</v>
      </c>
      <c r="D35" s="4">
        <v>9.4585500000000003E-2</v>
      </c>
    </row>
    <row r="36" spans="1:4" x14ac:dyDescent="0.35">
      <c r="A36" s="4" t="s">
        <v>137</v>
      </c>
      <c r="B36" s="4">
        <v>14.438800000000001</v>
      </c>
      <c r="C36" s="4">
        <v>0.59299999999999997</v>
      </c>
      <c r="D36" s="4">
        <v>9.77436E-2</v>
      </c>
    </row>
    <row r="38" spans="1:4" x14ac:dyDescent="0.35">
      <c r="A38" s="60" t="s">
        <v>138</v>
      </c>
    </row>
    <row r="39" spans="1:4" x14ac:dyDescent="0.35">
      <c r="A39" s="4" t="s">
        <v>139</v>
      </c>
    </row>
    <row r="41" spans="1:4" x14ac:dyDescent="0.35">
      <c r="A41" s="60"/>
    </row>
  </sheetData>
  <customSheetViews>
    <customSheetView guid="{7D9BA6DD-D70E-4193-899B-05C4536282D7}">
      <selection activeCell="F32" sqref="F32"/>
      <pageMargins left="0" right="0" top="0" bottom="0" header="0" footer="0"/>
    </customSheetView>
    <customSheetView guid="{CBE2E884-4A30-4C76-9DDD-5DE7446C54B3}">
      <selection activeCell="F32" sqref="F32"/>
      <pageMargins left="0" right="0" top="0" bottom="0" header="0" footer="0"/>
    </customSheetView>
  </customSheetView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ACBF4-98DF-45BE-B331-4FA286999D52}">
  <dimension ref="A1:Q41"/>
  <sheetViews>
    <sheetView topLeftCell="D1" zoomScale="108" zoomScaleNormal="100" workbookViewId="0">
      <selection activeCell="D6" sqref="D6"/>
    </sheetView>
  </sheetViews>
  <sheetFormatPr defaultColWidth="8.7265625" defaultRowHeight="14.5" x14ac:dyDescent="0.35"/>
  <cols>
    <col min="1" max="3" width="10.1796875" style="65" customWidth="1"/>
    <col min="4" max="6" width="8.7265625" style="4"/>
    <col min="7" max="7" width="9.54296875" style="4" customWidth="1"/>
    <col min="8" max="10" width="8.7265625" style="4"/>
    <col min="11" max="11" width="17.1796875" style="4" customWidth="1"/>
    <col min="12" max="16384" width="8.7265625" style="4"/>
  </cols>
  <sheetData>
    <row r="1" spans="1:17" x14ac:dyDescent="0.35">
      <c r="A1" s="64" t="s">
        <v>20</v>
      </c>
      <c r="B1" s="64"/>
      <c r="C1" s="64"/>
      <c r="E1" s="60"/>
      <c r="F1" s="60"/>
      <c r="G1" s="60"/>
      <c r="H1" s="60"/>
      <c r="I1" s="60"/>
    </row>
    <row r="2" spans="1:17" x14ac:dyDescent="0.35">
      <c r="A2" s="64"/>
      <c r="B2" s="64"/>
      <c r="C2" s="64"/>
      <c r="E2" s="60"/>
      <c r="F2" s="60"/>
      <c r="G2" s="60"/>
      <c r="H2" s="60"/>
      <c r="I2" s="60"/>
    </row>
    <row r="3" spans="1:17" x14ac:dyDescent="0.35">
      <c r="A3" s="165" t="s">
        <v>159</v>
      </c>
      <c r="B3" s="165"/>
      <c r="C3" s="165"/>
      <c r="D3" s="165"/>
      <c r="E3" s="165"/>
      <c r="F3" s="165"/>
      <c r="G3" s="165"/>
      <c r="H3" s="165"/>
      <c r="I3" s="165"/>
      <c r="J3" s="165"/>
      <c r="K3" s="165"/>
      <c r="L3" s="165"/>
      <c r="M3" s="165"/>
    </row>
    <row r="4" spans="1:17" x14ac:dyDescent="0.35">
      <c r="A4" s="140" t="s">
        <v>141</v>
      </c>
      <c r="B4" s="141" t="s">
        <v>160</v>
      </c>
      <c r="C4" s="141" t="s">
        <v>161</v>
      </c>
      <c r="D4" s="141" t="s">
        <v>162</v>
      </c>
      <c r="E4" s="142" t="s">
        <v>163</v>
      </c>
      <c r="F4" s="142" t="s">
        <v>164</v>
      </c>
      <c r="G4" s="142" t="s">
        <v>165</v>
      </c>
      <c r="H4" s="142" t="s">
        <v>166</v>
      </c>
      <c r="I4" s="143" t="s">
        <v>167</v>
      </c>
      <c r="J4" s="143" t="s">
        <v>168</v>
      </c>
      <c r="K4" s="143" t="s">
        <v>169</v>
      </c>
      <c r="L4" s="143" t="s">
        <v>170</v>
      </c>
      <c r="M4" s="143" t="s">
        <v>171</v>
      </c>
      <c r="O4" s="5"/>
    </row>
    <row r="5" spans="1:17" x14ac:dyDescent="0.35">
      <c r="A5" s="77">
        <v>2005</v>
      </c>
      <c r="B5" s="73">
        <v>0.245023473306585</v>
      </c>
      <c r="C5" s="73">
        <v>0.29514036053480702</v>
      </c>
      <c r="D5" s="73"/>
      <c r="E5" s="74"/>
      <c r="F5" s="74">
        <v>0.27191476272955201</v>
      </c>
      <c r="G5" s="74">
        <v>0.28965046085775598</v>
      </c>
      <c r="H5" s="74">
        <v>0.31401656777686598</v>
      </c>
      <c r="I5" s="73"/>
      <c r="J5" s="73"/>
      <c r="K5" s="73"/>
      <c r="L5" s="73"/>
      <c r="M5" s="73"/>
      <c r="Q5" s="5"/>
    </row>
    <row r="6" spans="1:17" x14ac:dyDescent="0.35">
      <c r="A6" s="77">
        <v>2006</v>
      </c>
      <c r="B6" s="73">
        <v>0.23969308324837199</v>
      </c>
      <c r="C6" s="73">
        <v>0.27209183058880199</v>
      </c>
      <c r="D6" s="73">
        <v>0.23765636783428601</v>
      </c>
      <c r="E6" s="74">
        <v>0.23913736467089999</v>
      </c>
      <c r="F6" s="74">
        <v>0.25777263734927802</v>
      </c>
      <c r="G6" s="74">
        <v>0.25138349327577802</v>
      </c>
      <c r="H6" s="74">
        <v>0.26492999526894601</v>
      </c>
      <c r="I6" s="73"/>
      <c r="J6" s="73"/>
      <c r="K6" s="73"/>
      <c r="L6" s="73"/>
      <c r="M6" s="73"/>
    </row>
    <row r="7" spans="1:17" x14ac:dyDescent="0.35">
      <c r="A7" s="77">
        <v>2007</v>
      </c>
      <c r="B7" s="73">
        <v>0.234959420851895</v>
      </c>
      <c r="C7" s="73">
        <v>0.26376132590444901</v>
      </c>
      <c r="D7" s="73">
        <v>0.23743066728412601</v>
      </c>
      <c r="E7" s="74">
        <v>0.24397554833555499</v>
      </c>
      <c r="F7" s="74">
        <v>0.24173250028563401</v>
      </c>
      <c r="G7" s="74">
        <v>0.240334328352486</v>
      </c>
      <c r="H7" s="74">
        <v>0.27050532173435898</v>
      </c>
      <c r="I7" s="73"/>
      <c r="J7" s="73"/>
      <c r="K7" s="73"/>
      <c r="L7" s="73"/>
      <c r="M7" s="73"/>
    </row>
    <row r="8" spans="1:17" x14ac:dyDescent="0.35">
      <c r="A8" s="77">
        <v>2008</v>
      </c>
      <c r="B8" s="73">
        <v>0.22946233127850801</v>
      </c>
      <c r="C8" s="73">
        <v>0.25547079887531898</v>
      </c>
      <c r="D8" s="73">
        <v>0.231005236739912</v>
      </c>
      <c r="E8" s="73">
        <v>0.23279836409369101</v>
      </c>
      <c r="F8" s="73">
        <v>0.23261840702389799</v>
      </c>
      <c r="G8" s="73">
        <v>0.229280383243955</v>
      </c>
      <c r="H8" s="73">
        <v>0.25716302953656001</v>
      </c>
      <c r="I8" s="73"/>
      <c r="J8" s="73"/>
      <c r="K8" s="73"/>
      <c r="L8" s="73"/>
      <c r="M8" s="73"/>
    </row>
    <row r="9" spans="1:17" x14ac:dyDescent="0.35">
      <c r="A9" s="77">
        <v>2009</v>
      </c>
      <c r="B9" s="73">
        <v>0.224146017013758</v>
      </c>
      <c r="C9" s="73">
        <v>0.25617466553871199</v>
      </c>
      <c r="D9" s="73">
        <v>0.20628540024881301</v>
      </c>
      <c r="E9" s="73">
        <v>0.20774297798771399</v>
      </c>
      <c r="F9" s="73">
        <v>0.22377308789884401</v>
      </c>
      <c r="G9" s="73">
        <v>0.22886532162074399</v>
      </c>
      <c r="H9" s="73">
        <v>0.25628631578744998</v>
      </c>
      <c r="I9" s="73">
        <v>0.23440529139084701</v>
      </c>
      <c r="J9" s="73">
        <v>0.244491165035852</v>
      </c>
      <c r="K9" s="73">
        <v>0.23293928348152301</v>
      </c>
      <c r="L9" s="73">
        <v>0.275492936497371</v>
      </c>
      <c r="M9" s="73">
        <v>0.28380182913037399</v>
      </c>
    </row>
    <row r="10" spans="1:17" x14ac:dyDescent="0.35">
      <c r="A10" s="77">
        <v>2010</v>
      </c>
      <c r="B10" s="73">
        <v>0.21700914052619399</v>
      </c>
      <c r="C10" s="73">
        <v>0.244763179504146</v>
      </c>
      <c r="D10" s="73">
        <v>0.20924022466796</v>
      </c>
      <c r="E10" s="73">
        <v>0.20520513978791199</v>
      </c>
      <c r="F10" s="73">
        <v>0.218797137063796</v>
      </c>
      <c r="G10" s="73">
        <v>0.21931418953577</v>
      </c>
      <c r="H10" s="73">
        <v>0.24553281872275101</v>
      </c>
      <c r="I10" s="73">
        <v>0.22680796660421901</v>
      </c>
      <c r="J10" s="73">
        <v>0.23636611271968</v>
      </c>
      <c r="K10" s="73">
        <v>0.226859455371518</v>
      </c>
      <c r="L10" s="73">
        <v>0.26507666053798701</v>
      </c>
      <c r="M10" s="73">
        <v>0.29296318166524099</v>
      </c>
    </row>
    <row r="11" spans="1:17" x14ac:dyDescent="0.35">
      <c r="A11" s="77">
        <v>2011</v>
      </c>
      <c r="B11" s="73">
        <v>0.243246851584562</v>
      </c>
      <c r="C11" s="73">
        <v>0.271192915613166</v>
      </c>
      <c r="D11" s="73">
        <v>0.25102432419625997</v>
      </c>
      <c r="E11" s="73">
        <v>0.25195469417321498</v>
      </c>
      <c r="G11" s="73">
        <v>0.24309076498438001</v>
      </c>
      <c r="H11" s="73">
        <v>0.27369893483004898</v>
      </c>
      <c r="I11" s="73">
        <v>0.25101215421680001</v>
      </c>
      <c r="J11" s="73">
        <v>0.26432238752443299</v>
      </c>
      <c r="K11" s="73">
        <v>0.242892573230929</v>
      </c>
      <c r="L11" s="73">
        <v>0.284747805754613</v>
      </c>
      <c r="M11" s="73">
        <v>0.32540200462284102</v>
      </c>
    </row>
    <row r="12" spans="1:17" x14ac:dyDescent="0.35">
      <c r="A12" s="77">
        <v>2012</v>
      </c>
      <c r="B12" s="73">
        <v>0.252938100337321</v>
      </c>
      <c r="C12" s="73">
        <v>0.28526736120410601</v>
      </c>
      <c r="D12" s="73">
        <v>0.259342003297799</v>
      </c>
      <c r="E12" s="73">
        <v>0.25882384744250297</v>
      </c>
      <c r="F12" s="73">
        <v>0.25143805650781997</v>
      </c>
      <c r="G12" s="73">
        <v>0.25735781180652301</v>
      </c>
      <c r="H12" s="73">
        <v>0.28707660679623798</v>
      </c>
      <c r="I12" s="73">
        <v>0.26550196141368199</v>
      </c>
      <c r="J12" s="73">
        <v>0.27835758529559501</v>
      </c>
      <c r="K12" s="73">
        <v>0.25888311845372702</v>
      </c>
      <c r="L12" s="73">
        <v>0.29975347408713898</v>
      </c>
      <c r="M12" s="73">
        <v>0.33968695261318899</v>
      </c>
    </row>
    <row r="13" spans="1:17" x14ac:dyDescent="0.35">
      <c r="A13" s="77">
        <v>2013</v>
      </c>
      <c r="B13" s="73">
        <v>0.26432344721225598</v>
      </c>
      <c r="C13" s="73">
        <v>0.29960287601434998</v>
      </c>
      <c r="D13" s="73">
        <v>0.26519568697624601</v>
      </c>
      <c r="E13" s="73">
        <v>0.26537523596991303</v>
      </c>
      <c r="F13" s="73">
        <v>0.26257857243134503</v>
      </c>
      <c r="G13" s="73">
        <v>0.27136193057257502</v>
      </c>
      <c r="H13" s="73">
        <v>0.29742721058640598</v>
      </c>
      <c r="I13" s="73">
        <v>0.27293319251499598</v>
      </c>
      <c r="J13" s="73">
        <v>0.28321470649630998</v>
      </c>
      <c r="K13" s="73">
        <v>0.26800209232737698</v>
      </c>
      <c r="L13" s="73">
        <v>0.319632657811593</v>
      </c>
      <c r="M13" s="73">
        <v>0.34905593836561599</v>
      </c>
    </row>
    <row r="14" spans="1:17" x14ac:dyDescent="0.35">
      <c r="A14" s="77">
        <v>2014</v>
      </c>
      <c r="B14" s="73">
        <v>0.23421514435336099</v>
      </c>
      <c r="C14" s="73">
        <v>0.26191285535959102</v>
      </c>
      <c r="D14" s="73">
        <v>0.27532109760824403</v>
      </c>
      <c r="E14" s="73">
        <v>0.27536900716449297</v>
      </c>
      <c r="F14" s="73">
        <v>0.22917373000060301</v>
      </c>
      <c r="G14" s="73">
        <v>0.23264611779157601</v>
      </c>
      <c r="H14" s="73">
        <v>0.27179337187583202</v>
      </c>
      <c r="I14" s="73">
        <v>0.238484693360622</v>
      </c>
      <c r="J14" s="73">
        <v>0.25551626639915398</v>
      </c>
      <c r="K14" s="73">
        <v>0.23726662313878899</v>
      </c>
      <c r="L14" s="73">
        <v>0.275420080811906</v>
      </c>
      <c r="M14" s="73">
        <v>0.30816986802555102</v>
      </c>
    </row>
    <row r="15" spans="1:17" x14ac:dyDescent="0.35">
      <c r="A15" s="77">
        <v>2015</v>
      </c>
      <c r="B15" s="73">
        <v>0.27569107489586803</v>
      </c>
      <c r="C15" s="73">
        <v>0.30732748400674798</v>
      </c>
      <c r="D15" s="73">
        <v>0.28236328713158099</v>
      </c>
      <c r="E15" s="73">
        <v>0.27765217187346503</v>
      </c>
      <c r="F15" s="73">
        <v>0.25758701202321499</v>
      </c>
      <c r="G15" s="73">
        <v>0.27547173997783903</v>
      </c>
      <c r="H15" s="73">
        <v>0.31676456898425898</v>
      </c>
      <c r="I15" s="73">
        <v>0.28230670668089303</v>
      </c>
      <c r="J15" s="73">
        <v>0.29837988689125</v>
      </c>
      <c r="K15" s="73">
        <v>0.27397332598345198</v>
      </c>
      <c r="L15" s="73">
        <v>0.32590777121013298</v>
      </c>
      <c r="M15" s="73">
        <v>0.37692739278399001</v>
      </c>
    </row>
    <row r="16" spans="1:17" x14ac:dyDescent="0.35">
      <c r="A16" s="77">
        <v>2016</v>
      </c>
      <c r="B16" s="73">
        <v>0.28207183263991098</v>
      </c>
      <c r="C16" s="73">
        <v>0.31473596946121302</v>
      </c>
      <c r="D16" s="73">
        <v>0.296162058295735</v>
      </c>
      <c r="E16" s="73">
        <v>0.29353652758357701</v>
      </c>
      <c r="F16" s="73">
        <v>0.27355309846784198</v>
      </c>
      <c r="G16" s="73">
        <v>0.28230879098477701</v>
      </c>
      <c r="H16" s="73">
        <v>0.32030161558558601</v>
      </c>
      <c r="I16" s="73">
        <v>0.28721017129123699</v>
      </c>
      <c r="J16" s="73">
        <v>0.30702981683553299</v>
      </c>
      <c r="K16" s="73">
        <v>0.27893371740595901</v>
      </c>
      <c r="L16" s="73">
        <v>0.334862877679724</v>
      </c>
      <c r="M16" s="73">
        <v>0.37739225487282202</v>
      </c>
    </row>
    <row r="17" spans="1:14" x14ac:dyDescent="0.35">
      <c r="A17" s="77">
        <v>2017</v>
      </c>
      <c r="B17" s="73">
        <v>0.29151940335561899</v>
      </c>
      <c r="C17" s="73">
        <v>0.32564139311317902</v>
      </c>
      <c r="D17" s="73">
        <v>0.31649776300858301</v>
      </c>
      <c r="E17" s="73">
        <v>0.31208743558584001</v>
      </c>
      <c r="F17" s="73">
        <v>0.27670753450510099</v>
      </c>
      <c r="G17" s="73">
        <v>0.28940844685115402</v>
      </c>
      <c r="H17" s="73">
        <v>0.332868094948094</v>
      </c>
      <c r="I17" s="73">
        <v>0.301643889504908</v>
      </c>
      <c r="J17" s="73">
        <v>0.31922467137605298</v>
      </c>
      <c r="K17" s="73">
        <v>0.29609903313136898</v>
      </c>
      <c r="L17" s="73">
        <v>0.33947206504940203</v>
      </c>
      <c r="M17" s="73">
        <v>0.40007388737338601</v>
      </c>
    </row>
    <row r="18" spans="1:14" x14ac:dyDescent="0.35">
      <c r="A18" s="77">
        <v>2018</v>
      </c>
      <c r="B18" s="73">
        <v>0.28834588266342798</v>
      </c>
      <c r="C18" s="73">
        <v>0.32530307439387501</v>
      </c>
      <c r="D18" s="73">
        <v>0.31168485435001198</v>
      </c>
      <c r="E18" s="73">
        <v>0.31000584931040198</v>
      </c>
      <c r="F18" s="73">
        <v>0.27827579879185799</v>
      </c>
      <c r="G18" s="73">
        <v>0.28553211151228403</v>
      </c>
      <c r="H18" s="73">
        <v>0.33165855485328599</v>
      </c>
      <c r="I18" s="73">
        <v>0.30117613278102701</v>
      </c>
      <c r="J18" s="73">
        <v>0.313177599245407</v>
      </c>
      <c r="K18" s="73">
        <v>0.29127133553450302</v>
      </c>
      <c r="L18" s="73">
        <v>0.34502090422164999</v>
      </c>
      <c r="M18" s="73">
        <v>0.38537881445913102</v>
      </c>
    </row>
    <row r="19" spans="1:14" x14ac:dyDescent="0.35">
      <c r="A19" s="77">
        <v>2019</v>
      </c>
      <c r="B19" s="73">
        <v>0.28291829814692998</v>
      </c>
      <c r="C19" s="73">
        <v>0.32450004076387801</v>
      </c>
      <c r="D19" s="73">
        <v>0.30449293383774401</v>
      </c>
      <c r="E19" s="73">
        <v>0.306243674356804</v>
      </c>
      <c r="F19" s="73">
        <v>0.27675838400507702</v>
      </c>
      <c r="G19" s="73">
        <v>0.285035116168742</v>
      </c>
      <c r="H19" s="73">
        <v>0.329176986809329</v>
      </c>
      <c r="I19" s="73">
        <v>0.29854972210418101</v>
      </c>
      <c r="J19" s="73">
        <v>0.30557841757911502</v>
      </c>
      <c r="K19" s="73">
        <v>0.29540210946211898</v>
      </c>
      <c r="L19" s="73">
        <v>0.34060969862238299</v>
      </c>
      <c r="M19" s="73">
        <v>0.38816450364778798</v>
      </c>
    </row>
    <row r="20" spans="1:14" x14ac:dyDescent="0.35">
      <c r="A20" s="77">
        <v>2020</v>
      </c>
      <c r="B20" s="73">
        <v>0.29428493225479502</v>
      </c>
      <c r="C20" s="73">
        <v>0.33546150985302098</v>
      </c>
      <c r="D20" s="73">
        <v>0.30259230122778802</v>
      </c>
      <c r="E20" s="73">
        <v>0.32554036885836402</v>
      </c>
      <c r="F20" s="73">
        <v>0.30017583724029001</v>
      </c>
      <c r="G20" s="73">
        <v>0.30535163461974002</v>
      </c>
      <c r="H20" s="73">
        <v>0.33425033914420099</v>
      </c>
      <c r="I20" s="73">
        <v>0.30892736848372498</v>
      </c>
      <c r="J20" s="73">
        <v>0.31708396091399299</v>
      </c>
      <c r="K20" s="73">
        <v>0.29115830529898901</v>
      </c>
      <c r="L20" s="73">
        <v>0.36556001715658698</v>
      </c>
      <c r="M20" s="73">
        <v>0.41233626558728198</v>
      </c>
    </row>
    <row r="21" spans="1:14" x14ac:dyDescent="0.35">
      <c r="A21" s="72"/>
      <c r="B21" s="72"/>
      <c r="C21" s="72"/>
      <c r="D21" s="73"/>
      <c r="E21" s="73"/>
      <c r="F21" s="73"/>
      <c r="G21" s="73"/>
      <c r="H21" s="73"/>
      <c r="I21" s="73"/>
      <c r="J21" s="73"/>
      <c r="K21" s="73"/>
      <c r="L21" s="73"/>
      <c r="M21" s="73"/>
      <c r="N21" s="73"/>
    </row>
    <row r="22" spans="1:14" x14ac:dyDescent="0.35">
      <c r="A22" s="65" t="s">
        <v>172</v>
      </c>
    </row>
    <row r="23" spans="1:14" x14ac:dyDescent="0.35">
      <c r="A23" s="75" t="s">
        <v>173</v>
      </c>
      <c r="B23" s="75"/>
      <c r="C23" s="75"/>
    </row>
    <row r="24" spans="1:14" x14ac:dyDescent="0.35">
      <c r="A24" s="65" t="s">
        <v>174</v>
      </c>
    </row>
    <row r="41" spans="16:16" ht="29" x14ac:dyDescent="0.35">
      <c r="P41" s="76" t="s">
        <v>175</v>
      </c>
    </row>
  </sheetData>
  <customSheetViews>
    <customSheetView guid="{7D9BA6DD-D70E-4193-899B-05C4536282D7}">
      <selection activeCell="A21" sqref="A21"/>
      <pageMargins left="0" right="0" top="0" bottom="0" header="0" footer="0"/>
      <pageSetup orientation="portrait" r:id="rId1"/>
    </customSheetView>
    <customSheetView guid="{CBE2E884-4A30-4C76-9DDD-5DE7446C54B3}">
      <selection activeCell="A21" sqref="A21"/>
      <pageMargins left="0" right="0" top="0" bottom="0" header="0" footer="0"/>
      <pageSetup orientation="portrait" r:id="rId2"/>
    </customSheetView>
  </customSheetViews>
  <mergeCells count="1">
    <mergeCell ref="A3:M3"/>
  </mergeCells>
  <pageMargins left="0.7" right="0.7" top="0.75" bottom="0.75" header="0.3" footer="0.3"/>
  <pageSetup orientation="portrait" r:id="rId3"/>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8CDD9-7795-4BC5-8583-2966831A3521}">
  <dimension ref="A1:E22"/>
  <sheetViews>
    <sheetView zoomScale="92" zoomScaleNormal="96" workbookViewId="0">
      <selection activeCell="B48" sqref="B48"/>
    </sheetView>
  </sheetViews>
  <sheetFormatPr defaultColWidth="28.54296875" defaultRowHeight="14.5" x14ac:dyDescent="0.35"/>
  <cols>
    <col min="1" max="2" width="28.54296875" style="4"/>
    <col min="3" max="3" width="40.7265625" style="4" customWidth="1"/>
    <col min="4" max="16384" width="28.54296875" style="4"/>
  </cols>
  <sheetData>
    <row r="1" spans="1:5" x14ac:dyDescent="0.35">
      <c r="A1" s="78" t="s">
        <v>176</v>
      </c>
    </row>
    <row r="2" spans="1:5" x14ac:dyDescent="0.35">
      <c r="A2" s="78"/>
    </row>
    <row r="3" spans="1:5" x14ac:dyDescent="0.35">
      <c r="A3" s="164" t="s">
        <v>668</v>
      </c>
      <c r="B3" s="164"/>
      <c r="C3" s="164"/>
      <c r="D3" s="164"/>
      <c r="E3" s="164"/>
    </row>
    <row r="4" spans="1:5" x14ac:dyDescent="0.35">
      <c r="A4" s="144" t="s">
        <v>178</v>
      </c>
      <c r="B4" s="145" t="s">
        <v>179</v>
      </c>
      <c r="C4" s="145" t="s">
        <v>180</v>
      </c>
      <c r="D4" s="145" t="s">
        <v>181</v>
      </c>
      <c r="E4" s="145" t="s">
        <v>182</v>
      </c>
    </row>
    <row r="5" spans="1:5" x14ac:dyDescent="0.35">
      <c r="A5" s="4">
        <v>2006</v>
      </c>
      <c r="B5" s="4">
        <v>0.25418543815612793</v>
      </c>
      <c r="C5" s="4">
        <v>0.27234363555908203</v>
      </c>
      <c r="D5" s="4">
        <v>0.32318514585494995</v>
      </c>
      <c r="E5" s="4">
        <v>0.27958834171295166</v>
      </c>
    </row>
    <row r="6" spans="1:5" x14ac:dyDescent="0.35">
      <c r="A6" s="4">
        <v>2007</v>
      </c>
      <c r="B6" s="4">
        <v>0.27811616659164429</v>
      </c>
      <c r="C6" s="4">
        <v>0.27412986755371094</v>
      </c>
      <c r="D6" s="4">
        <v>0.239066481590271</v>
      </c>
      <c r="E6" s="4">
        <v>0.26313450932502747</v>
      </c>
    </row>
    <row r="7" spans="1:5" x14ac:dyDescent="0.35">
      <c r="A7" s="4">
        <v>2008</v>
      </c>
      <c r="B7" s="4">
        <v>0.2461068332195282</v>
      </c>
      <c r="C7" s="4">
        <v>0.25508549809455872</v>
      </c>
      <c r="D7" s="4">
        <v>0.3015519380569458</v>
      </c>
      <c r="E7" s="4">
        <v>0.26763904094696045</v>
      </c>
    </row>
    <row r="8" spans="1:5" x14ac:dyDescent="0.35">
      <c r="A8" s="4">
        <v>2009</v>
      </c>
      <c r="B8" s="4">
        <v>0.250507652759552</v>
      </c>
      <c r="C8" s="4">
        <v>0.26305487751960754</v>
      </c>
      <c r="D8" s="4">
        <v>0.28873923420906067</v>
      </c>
      <c r="E8" s="4">
        <v>0.26427674293518066</v>
      </c>
    </row>
    <row r="9" spans="1:5" x14ac:dyDescent="0.35">
      <c r="A9" s="4">
        <v>2010</v>
      </c>
      <c r="B9" s="4">
        <v>0.24879045784473419</v>
      </c>
      <c r="C9" s="4">
        <v>0.27336922287940979</v>
      </c>
      <c r="D9" s="4">
        <v>0.30312329530715942</v>
      </c>
      <c r="E9" s="4">
        <v>0.27635878324508667</v>
      </c>
    </row>
    <row r="10" spans="1:5" x14ac:dyDescent="0.35">
      <c r="A10" s="4">
        <v>2011</v>
      </c>
      <c r="B10" s="4">
        <v>0.27575469017028809</v>
      </c>
      <c r="C10" s="4">
        <v>0.29213258624076843</v>
      </c>
      <c r="D10" s="4">
        <v>0.32940003275871277</v>
      </c>
      <c r="E10" s="4">
        <v>0.29453384876251221</v>
      </c>
    </row>
    <row r="11" spans="1:5" x14ac:dyDescent="0.35">
      <c r="A11" s="4">
        <v>2012</v>
      </c>
      <c r="B11" s="4">
        <v>0.28171136975288391</v>
      </c>
      <c r="C11" s="4">
        <v>0.3086833655834198</v>
      </c>
      <c r="D11" s="4">
        <v>0.35162070393562317</v>
      </c>
      <c r="E11" s="4">
        <v>0.31016004085540771</v>
      </c>
    </row>
    <row r="12" spans="1:5" x14ac:dyDescent="0.35">
      <c r="A12" s="4">
        <v>2013</v>
      </c>
      <c r="B12" s="4">
        <v>0.30001944303512573</v>
      </c>
      <c r="C12" s="4">
        <v>0.31724289059638977</v>
      </c>
      <c r="D12" s="4">
        <v>0.36748999357223511</v>
      </c>
      <c r="E12" s="4">
        <v>0.31974530220031738</v>
      </c>
    </row>
    <row r="13" spans="1:5" x14ac:dyDescent="0.35">
      <c r="A13" s="4">
        <v>2014</v>
      </c>
      <c r="B13" s="4">
        <v>0.32453253865242004</v>
      </c>
      <c r="C13" s="4">
        <v>0.32096016407012939</v>
      </c>
      <c r="D13" s="4">
        <v>0.37452179193496704</v>
      </c>
      <c r="E13" s="4">
        <v>0.33604094386100769</v>
      </c>
    </row>
    <row r="14" spans="1:5" x14ac:dyDescent="0.35">
      <c r="A14" s="4">
        <v>2015</v>
      </c>
      <c r="B14" s="4">
        <v>0.34361937642097473</v>
      </c>
      <c r="C14" s="4">
        <v>0.3396819531917572</v>
      </c>
      <c r="D14" s="4">
        <v>0.35716748237609863</v>
      </c>
      <c r="E14" s="4">
        <v>0.33711963891983032</v>
      </c>
    </row>
    <row r="15" spans="1:5" x14ac:dyDescent="0.35">
      <c r="A15" s="4">
        <v>2016</v>
      </c>
      <c r="B15" s="4">
        <v>0.34579938650131226</v>
      </c>
      <c r="C15" s="4">
        <v>0.32959964871406555</v>
      </c>
      <c r="D15" s="4">
        <v>0.37023615837097168</v>
      </c>
      <c r="E15" s="4">
        <v>0.3539256751537323</v>
      </c>
    </row>
    <row r="16" spans="1:5" x14ac:dyDescent="0.35">
      <c r="A16" s="4">
        <v>2017</v>
      </c>
      <c r="B16" s="4">
        <v>0.35319274663925171</v>
      </c>
      <c r="C16" s="4">
        <v>0.35332503914833069</v>
      </c>
      <c r="D16" s="4">
        <v>0.3643001914024353</v>
      </c>
      <c r="E16" s="4">
        <v>0.35767656564712524</v>
      </c>
    </row>
    <row r="17" spans="1:5" x14ac:dyDescent="0.35">
      <c r="A17" s="4">
        <v>2018</v>
      </c>
      <c r="B17" s="4">
        <v>0.36322888731956482</v>
      </c>
      <c r="C17" s="4">
        <v>0.33842620253562927</v>
      </c>
      <c r="D17" s="4">
        <v>0.36608052253723145</v>
      </c>
      <c r="E17" s="4">
        <v>0.36222374439239502</v>
      </c>
    </row>
    <row r="18" spans="1:5" x14ac:dyDescent="0.35">
      <c r="A18" s="4">
        <v>2019</v>
      </c>
      <c r="B18" s="4">
        <v>0.37652277946472168</v>
      </c>
      <c r="C18" s="4">
        <v>0.34380882978439331</v>
      </c>
      <c r="D18" s="4">
        <v>0.37183821201324463</v>
      </c>
      <c r="E18" s="4">
        <v>0.36668175458908081</v>
      </c>
    </row>
    <row r="19" spans="1:5" x14ac:dyDescent="0.35">
      <c r="A19" s="4">
        <v>2020</v>
      </c>
      <c r="B19" s="4">
        <v>0.41611781716346741</v>
      </c>
      <c r="C19" s="4">
        <v>0.37145736813545227</v>
      </c>
      <c r="D19" s="4">
        <v>0.38400888442993164</v>
      </c>
      <c r="E19" s="4">
        <v>0.38903185725212097</v>
      </c>
    </row>
    <row r="20" spans="1:5" x14ac:dyDescent="0.35">
      <c r="A20" s="4">
        <v>2021</v>
      </c>
      <c r="B20" s="4">
        <v>0.40776532888412476</v>
      </c>
      <c r="C20" s="4">
        <v>0.34859487414360046</v>
      </c>
      <c r="D20" s="4">
        <v>0.37526637315750122</v>
      </c>
      <c r="E20" s="4">
        <v>0.36731308698654175</v>
      </c>
    </row>
    <row r="22" spans="1:5" x14ac:dyDescent="0.35">
      <c r="A22" s="75" t="s">
        <v>183</v>
      </c>
    </row>
  </sheetData>
  <customSheetViews>
    <customSheetView guid="{7D9BA6DD-D70E-4193-899B-05C4536282D7}" scale="96">
      <selection activeCell="F19" sqref="F19"/>
      <pageMargins left="0" right="0" top="0" bottom="0" header="0" footer="0"/>
      <pageSetup orientation="portrait" r:id="rId1"/>
    </customSheetView>
    <customSheetView guid="{CBE2E884-4A30-4C76-9DDD-5DE7446C54B3}" scale="96">
      <selection activeCell="F19" sqref="F19"/>
      <pageMargins left="0" right="0" top="0" bottom="0" header="0" footer="0"/>
      <pageSetup orientation="portrait" r:id="rId2"/>
    </customSheetView>
  </customSheetViews>
  <mergeCells count="1">
    <mergeCell ref="A3:E3"/>
  </mergeCells>
  <pageMargins left="0.7" right="0.7" top="0.75" bottom="0.75" header="0.3" footer="0.3"/>
  <pageSetup orientation="portrait" r:id="rId3"/>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00B1A-39A7-4708-81F0-3DA113C1381F}">
  <dimension ref="A1:C49"/>
  <sheetViews>
    <sheetView zoomScale="96" zoomScaleNormal="96" workbookViewId="0">
      <selection activeCell="Q28" sqref="Q28"/>
    </sheetView>
  </sheetViews>
  <sheetFormatPr defaultColWidth="8.7265625" defaultRowHeight="14.5" x14ac:dyDescent="0.35"/>
  <cols>
    <col min="1" max="16384" width="8.7265625" style="4"/>
  </cols>
  <sheetData>
    <row r="1" spans="1:1" x14ac:dyDescent="0.35">
      <c r="A1" s="5" t="s">
        <v>22</v>
      </c>
    </row>
    <row r="2" spans="1:1" x14ac:dyDescent="0.35">
      <c r="A2" s="60" t="s">
        <v>184</v>
      </c>
    </row>
    <row r="3" spans="1:1" x14ac:dyDescent="0.35">
      <c r="A3" s="4" t="s">
        <v>94</v>
      </c>
    </row>
    <row r="40" spans="1:3" x14ac:dyDescent="0.35">
      <c r="A40" s="60"/>
    </row>
    <row r="42" spans="1:3" x14ac:dyDescent="0.35">
      <c r="C42" s="60"/>
    </row>
    <row r="49" spans="1:1" x14ac:dyDescent="0.35">
      <c r="A49" s="60"/>
    </row>
  </sheetData>
  <customSheetViews>
    <customSheetView guid="{7D9BA6DD-D70E-4193-899B-05C4536282D7}" scale="96" topLeftCell="A7">
      <selection activeCell="A49" sqref="A49"/>
      <pageMargins left="0" right="0" top="0" bottom="0" header="0" footer="0"/>
    </customSheetView>
    <customSheetView guid="{CBE2E884-4A30-4C76-9DDD-5DE7446C54B3}" scale="96" topLeftCell="A7">
      <selection activeCell="A49" sqref="A49"/>
      <pageMargins left="0" right="0" top="0" bottom="0" header="0" footer="0"/>
    </customSheetView>
  </customSheetView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2A531-90D7-4B23-A771-ED541BBC2F3D}">
  <dimension ref="A1:A3"/>
  <sheetViews>
    <sheetView workbookViewId="0">
      <selection activeCell="C21" sqref="C21"/>
    </sheetView>
  </sheetViews>
  <sheetFormatPr defaultColWidth="8.7265625" defaultRowHeight="14.5" x14ac:dyDescent="0.35"/>
  <cols>
    <col min="1" max="16384" width="8.7265625" style="4"/>
  </cols>
  <sheetData>
    <row r="1" spans="1:1" x14ac:dyDescent="0.35">
      <c r="A1" s="5" t="s">
        <v>83</v>
      </c>
    </row>
    <row r="2" spans="1:1" x14ac:dyDescent="0.35">
      <c r="A2" s="4" t="s">
        <v>84</v>
      </c>
    </row>
    <row r="3" spans="1:1" x14ac:dyDescent="0.35">
      <c r="A3" s="4" t="s">
        <v>85</v>
      </c>
    </row>
  </sheetData>
  <customSheetViews>
    <customSheetView guid="{7D9BA6DD-D70E-4193-899B-05C4536282D7}">
      <selection activeCell="B27" sqref="B27"/>
      <pageMargins left="0" right="0" top="0" bottom="0" header="0" footer="0"/>
    </customSheetView>
    <customSheetView guid="{CBE2E884-4A30-4C76-9DDD-5DE7446C54B3}">
      <selection activeCell="H20" sqref="H20"/>
      <pageMargins left="0" right="0" top="0" bottom="0" header="0" footer="0"/>
    </customSheetView>
  </customSheetView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72D0D-FD6B-4522-A92A-EF392B0AAADA}">
  <dimension ref="A1:M200"/>
  <sheetViews>
    <sheetView zoomScaleNormal="100" workbookViewId="0">
      <selection activeCell="O27" sqref="O27"/>
    </sheetView>
  </sheetViews>
  <sheetFormatPr defaultColWidth="8.7265625" defaultRowHeight="14.5" x14ac:dyDescent="0.35"/>
  <cols>
    <col min="1" max="1" width="14.54296875" style="4" customWidth="1"/>
    <col min="2" max="2" width="14.7265625" style="4" customWidth="1"/>
    <col min="3" max="3" width="24.7265625" style="4" customWidth="1"/>
    <col min="4" max="4" width="15.54296875" style="4" customWidth="1"/>
    <col min="5" max="5" width="19.26953125" style="4" customWidth="1"/>
    <col min="6" max="16384" width="8.7265625" style="4"/>
  </cols>
  <sheetData>
    <row r="1" spans="1:13" x14ac:dyDescent="0.35">
      <c r="A1" s="5" t="s">
        <v>185</v>
      </c>
    </row>
    <row r="3" spans="1:13" ht="29" x14ac:dyDescent="0.35">
      <c r="A3" s="139" t="s">
        <v>101</v>
      </c>
      <c r="B3" s="139" t="s">
        <v>186</v>
      </c>
      <c r="C3" s="139" t="s">
        <v>187</v>
      </c>
      <c r="D3" s="139" t="s">
        <v>188</v>
      </c>
      <c r="E3" s="139" t="s">
        <v>189</v>
      </c>
      <c r="G3" s="166" t="s">
        <v>191</v>
      </c>
      <c r="H3" s="166"/>
      <c r="I3" s="166"/>
      <c r="J3" s="166"/>
      <c r="K3" s="166"/>
      <c r="L3" s="166"/>
      <c r="M3" s="166"/>
    </row>
    <row r="4" spans="1:13" ht="31" customHeight="1" x14ac:dyDescent="0.35">
      <c r="A4" s="4" t="s">
        <v>190</v>
      </c>
      <c r="B4" s="4">
        <v>0.27300000190734863</v>
      </c>
      <c r="C4" s="4">
        <v>1.2000000104308128E-2</v>
      </c>
      <c r="D4" s="4">
        <v>0.4779999852180481</v>
      </c>
      <c r="E4" s="4">
        <v>8.999999612569809E-3</v>
      </c>
      <c r="G4" s="167" t="s">
        <v>193</v>
      </c>
      <c r="H4" s="167"/>
      <c r="I4" s="167"/>
      <c r="J4" s="167"/>
      <c r="K4" s="167"/>
      <c r="L4" s="167"/>
      <c r="M4" s="167"/>
    </row>
    <row r="5" spans="1:13" x14ac:dyDescent="0.35">
      <c r="A5" s="4" t="s">
        <v>192</v>
      </c>
      <c r="B5" s="4">
        <v>0.6470000147819519</v>
      </c>
      <c r="C5" s="4">
        <v>4.3000001460313797E-2</v>
      </c>
      <c r="D5" s="4">
        <v>0.79600000381469727</v>
      </c>
      <c r="E5" s="4">
        <v>7.1999996900558472E-2</v>
      </c>
      <c r="H5" s="79"/>
    </row>
    <row r="6" spans="1:13" x14ac:dyDescent="0.35">
      <c r="A6" s="4" t="s">
        <v>194</v>
      </c>
      <c r="B6" s="4">
        <v>0.5910000205039978</v>
      </c>
      <c r="C6" s="4">
        <v>4.8999998718500137E-2</v>
      </c>
      <c r="D6" s="4">
        <v>0.74500000476837158</v>
      </c>
      <c r="E6" s="4">
        <v>7.8000001609325409E-2</v>
      </c>
      <c r="H6" s="79"/>
      <c r="I6" s="79"/>
    </row>
    <row r="7" spans="1:13" x14ac:dyDescent="0.35">
      <c r="A7" s="4" t="s">
        <v>195</v>
      </c>
      <c r="D7" s="4">
        <v>0.85799998044967651</v>
      </c>
      <c r="I7" s="79"/>
    </row>
    <row r="8" spans="1:13" x14ac:dyDescent="0.35">
      <c r="A8" s="4" t="s">
        <v>196</v>
      </c>
      <c r="C8" s="4">
        <v>1.4000000432133675E-2</v>
      </c>
      <c r="D8" s="4">
        <v>0.58600002527236938</v>
      </c>
      <c r="E8" s="4">
        <v>1.4999999664723873E-2</v>
      </c>
      <c r="I8" s="79"/>
    </row>
    <row r="9" spans="1:13" x14ac:dyDescent="0.35">
      <c r="A9" s="4" t="s">
        <v>197</v>
      </c>
      <c r="D9" s="4">
        <v>0.78799998760223389</v>
      </c>
    </row>
    <row r="10" spans="1:13" x14ac:dyDescent="0.35">
      <c r="A10" s="4" t="s">
        <v>105</v>
      </c>
      <c r="B10" s="4">
        <v>0.72299998998641968</v>
      </c>
      <c r="C10" s="4">
        <v>7.6999999582767487E-2</v>
      </c>
      <c r="D10" s="4">
        <v>0.84200000762939453</v>
      </c>
      <c r="E10" s="4">
        <v>9.8999999463558197E-2</v>
      </c>
    </row>
    <row r="11" spans="1:13" x14ac:dyDescent="0.35">
      <c r="A11" s="4" t="s">
        <v>106</v>
      </c>
      <c r="B11" s="4">
        <v>0.65600001811981201</v>
      </c>
      <c r="D11" s="4">
        <v>0.75900000333786011</v>
      </c>
      <c r="E11" s="4">
        <v>4.1999999433755875E-2</v>
      </c>
    </row>
    <row r="12" spans="1:13" x14ac:dyDescent="0.35">
      <c r="A12" s="4" t="s">
        <v>107</v>
      </c>
      <c r="B12" s="4">
        <v>0.86500000953674316</v>
      </c>
      <c r="C12" s="4">
        <v>0.28099998831748962</v>
      </c>
      <c r="D12" s="4">
        <v>0.95099997520446777</v>
      </c>
      <c r="E12" s="4">
        <v>0.33000001311302185</v>
      </c>
    </row>
    <row r="13" spans="1:13" x14ac:dyDescent="0.35">
      <c r="A13" s="4" t="s">
        <v>198</v>
      </c>
      <c r="B13" s="4">
        <v>0.82499998807907104</v>
      </c>
      <c r="C13" s="4">
        <v>0.16200000047683716</v>
      </c>
      <c r="D13" s="4">
        <v>0.91600000858306885</v>
      </c>
      <c r="E13" s="4">
        <v>0.164000004529953</v>
      </c>
    </row>
    <row r="14" spans="1:13" x14ac:dyDescent="0.35">
      <c r="A14" s="4" t="s">
        <v>199</v>
      </c>
      <c r="D14" s="4">
        <v>0.74500000476837158</v>
      </c>
      <c r="E14" s="4">
        <v>7.5999997556209564E-2</v>
      </c>
    </row>
    <row r="15" spans="1:13" x14ac:dyDescent="0.35">
      <c r="A15" s="4" t="s">
        <v>200</v>
      </c>
      <c r="C15" s="4">
        <v>0.25900000333786011</v>
      </c>
      <c r="D15" s="4">
        <v>0.81199997663497925</v>
      </c>
      <c r="E15" s="4">
        <v>0.21899999678134918</v>
      </c>
    </row>
    <row r="16" spans="1:13" x14ac:dyDescent="0.35">
      <c r="A16" s="4" t="s">
        <v>201</v>
      </c>
      <c r="B16" s="4">
        <v>0.74199998378753662</v>
      </c>
      <c r="C16" s="4">
        <v>0.31700000166893005</v>
      </c>
      <c r="D16" s="4">
        <v>0.875</v>
      </c>
      <c r="E16" s="4">
        <v>0.25999999046325684</v>
      </c>
    </row>
    <row r="17" spans="1:5" x14ac:dyDescent="0.35">
      <c r="A17" s="4" t="s">
        <v>202</v>
      </c>
      <c r="B17" s="4">
        <v>0.3970000147819519</v>
      </c>
      <c r="C17" s="4">
        <v>8.0000003799796104E-3</v>
      </c>
      <c r="D17" s="4">
        <v>0.66100001335144043</v>
      </c>
      <c r="E17" s="4">
        <v>1.7999999225139618E-2</v>
      </c>
    </row>
    <row r="18" spans="1:5" x14ac:dyDescent="0.35">
      <c r="A18" s="4" t="s">
        <v>203</v>
      </c>
      <c r="B18" s="4">
        <v>0.72500002384185791</v>
      </c>
      <c r="D18" s="4">
        <v>0.79000002145767212</v>
      </c>
    </row>
    <row r="19" spans="1:5" x14ac:dyDescent="0.35">
      <c r="A19" s="4" t="s">
        <v>204</v>
      </c>
      <c r="D19" s="4">
        <v>0.80800002813339233</v>
      </c>
      <c r="E19" s="4">
        <v>7.0000000298023224E-2</v>
      </c>
    </row>
    <row r="20" spans="1:5" x14ac:dyDescent="0.35">
      <c r="A20" s="4" t="s">
        <v>205</v>
      </c>
      <c r="B20" s="4">
        <v>0.81599998474121094</v>
      </c>
      <c r="C20" s="4">
        <v>0.21400000154972076</v>
      </c>
      <c r="D20" s="4">
        <v>0.93699997663497925</v>
      </c>
      <c r="E20" s="4">
        <v>0.20800000429153442</v>
      </c>
    </row>
    <row r="21" spans="1:5" x14ac:dyDescent="0.35">
      <c r="A21" s="4" t="s">
        <v>206</v>
      </c>
      <c r="B21" s="4">
        <v>0.59299999475479126</v>
      </c>
      <c r="C21" s="4">
        <v>0.13899999856948853</v>
      </c>
      <c r="D21" s="4">
        <v>0.68300002813339233</v>
      </c>
      <c r="E21" s="4">
        <v>6.7000001668930054E-2</v>
      </c>
    </row>
    <row r="22" spans="1:5" x14ac:dyDescent="0.35">
      <c r="A22" s="4" t="s">
        <v>207</v>
      </c>
      <c r="B22" s="4">
        <v>0.35899999737739563</v>
      </c>
      <c r="C22" s="4">
        <v>1.9999999552965164E-2</v>
      </c>
      <c r="D22" s="4">
        <v>0.52499997615814209</v>
      </c>
      <c r="E22" s="4">
        <v>1.9999999552965164E-2</v>
      </c>
    </row>
    <row r="23" spans="1:5" x14ac:dyDescent="0.35">
      <c r="A23" s="4" t="s">
        <v>208</v>
      </c>
      <c r="C23" s="4">
        <v>5.4000001400709152E-2</v>
      </c>
      <c r="D23" s="4">
        <v>0.66600000858306885</v>
      </c>
      <c r="E23" s="4">
        <v>0.16899999976158142</v>
      </c>
    </row>
    <row r="24" spans="1:5" x14ac:dyDescent="0.35">
      <c r="A24" s="4" t="s">
        <v>209</v>
      </c>
      <c r="B24" s="4">
        <v>0.55000001192092896</v>
      </c>
      <c r="C24" s="4">
        <v>4.1000001132488251E-2</v>
      </c>
      <c r="D24" s="4">
        <v>0.69199997186660767</v>
      </c>
      <c r="E24" s="4">
        <v>6.5999999642372131E-2</v>
      </c>
    </row>
    <row r="25" spans="1:5" x14ac:dyDescent="0.35">
      <c r="A25" s="4" t="s">
        <v>210</v>
      </c>
      <c r="D25" s="4">
        <v>0.77999997138977051</v>
      </c>
      <c r="E25" s="4">
        <v>0.11500000208616257</v>
      </c>
    </row>
    <row r="26" spans="1:5" x14ac:dyDescent="0.35">
      <c r="A26" s="4" t="s">
        <v>211</v>
      </c>
      <c r="B26" s="4">
        <v>0.58600002527236938</v>
      </c>
      <c r="C26" s="4">
        <v>0.10599999874830246</v>
      </c>
      <c r="D26" s="4">
        <v>0.69300001859664917</v>
      </c>
      <c r="E26" s="4">
        <v>8.6000002920627594E-2</v>
      </c>
    </row>
    <row r="27" spans="1:5" x14ac:dyDescent="0.35">
      <c r="A27" s="4" t="s">
        <v>108</v>
      </c>
      <c r="B27" s="4">
        <v>0.61000001430511475</v>
      </c>
      <c r="C27" s="4">
        <v>6.7000001668930054E-2</v>
      </c>
      <c r="D27" s="4">
        <v>0.75400000810623169</v>
      </c>
      <c r="E27" s="4">
        <v>0.10400000214576721</v>
      </c>
    </row>
    <row r="28" spans="1:5" x14ac:dyDescent="0.35">
      <c r="A28" s="4" t="s">
        <v>212</v>
      </c>
      <c r="B28" s="4">
        <v>0.76999998092651367</v>
      </c>
      <c r="C28" s="4">
        <v>0.38699999451637268</v>
      </c>
      <c r="D28" s="4">
        <v>0.82899999618530273</v>
      </c>
      <c r="E28" s="4">
        <v>0.56800001859664917</v>
      </c>
    </row>
    <row r="29" spans="1:5" x14ac:dyDescent="0.35">
      <c r="A29" s="4" t="s">
        <v>213</v>
      </c>
      <c r="B29" s="4">
        <v>0.68400001525878906</v>
      </c>
      <c r="C29" s="4">
        <v>0.12800000607967377</v>
      </c>
      <c r="D29" s="4">
        <v>0.79500001668930054</v>
      </c>
      <c r="E29" s="4">
        <v>0.10899999737739563</v>
      </c>
    </row>
    <row r="30" spans="1:5" x14ac:dyDescent="0.35">
      <c r="A30" s="4" t="s">
        <v>214</v>
      </c>
      <c r="C30" s="4">
        <v>1.6000000759959221E-2</v>
      </c>
      <c r="D30" s="4">
        <v>0.44900000095367432</v>
      </c>
      <c r="E30" s="4">
        <v>1.4999999664723873E-2</v>
      </c>
    </row>
    <row r="31" spans="1:5" x14ac:dyDescent="0.35">
      <c r="A31" s="4" t="s">
        <v>215</v>
      </c>
      <c r="B31" s="4">
        <v>0.28999999165534973</v>
      </c>
      <c r="C31" s="4">
        <v>1.6000000759959221E-2</v>
      </c>
      <c r="D31" s="4">
        <v>0.42599999904632568</v>
      </c>
      <c r="E31" s="4">
        <v>8.0000003799796104E-3</v>
      </c>
    </row>
    <row r="32" spans="1:5" x14ac:dyDescent="0.35">
      <c r="A32" s="4" t="s">
        <v>216</v>
      </c>
      <c r="D32" s="4">
        <v>0.66200000047683716</v>
      </c>
    </row>
    <row r="33" spans="1:5" x14ac:dyDescent="0.35">
      <c r="A33" s="4" t="s">
        <v>217</v>
      </c>
      <c r="B33" s="4">
        <v>0.37799999117851257</v>
      </c>
      <c r="C33" s="4">
        <v>1.7000000923871994E-2</v>
      </c>
      <c r="D33" s="4">
        <v>0.59299999475479126</v>
      </c>
      <c r="E33" s="4">
        <v>3.2999999821186066E-2</v>
      </c>
    </row>
    <row r="34" spans="1:5" x14ac:dyDescent="0.35">
      <c r="A34" s="4" t="s">
        <v>218</v>
      </c>
      <c r="B34" s="4">
        <v>0.45199999213218689</v>
      </c>
      <c r="C34" s="4">
        <v>1.0999999940395355E-2</v>
      </c>
      <c r="D34" s="4">
        <v>0.57599997520446777</v>
      </c>
      <c r="E34" s="4">
        <v>1.2000000104308128E-2</v>
      </c>
    </row>
    <row r="35" spans="1:5" x14ac:dyDescent="0.35">
      <c r="A35" s="4" t="s">
        <v>219</v>
      </c>
      <c r="B35" s="4">
        <v>0.86000001430511475</v>
      </c>
      <c r="C35" s="4">
        <v>0.28400000929832458</v>
      </c>
      <c r="D35" s="4">
        <v>0.93599998950958252</v>
      </c>
      <c r="E35" s="4">
        <v>0.26600000262260437</v>
      </c>
    </row>
    <row r="36" spans="1:5" x14ac:dyDescent="0.35">
      <c r="A36" s="4" t="s">
        <v>220</v>
      </c>
      <c r="B36" s="4">
        <v>0.33799999952316284</v>
      </c>
      <c r="C36" s="4">
        <v>1.7000000923871994E-2</v>
      </c>
      <c r="D36" s="4">
        <v>0.40400001406669617</v>
      </c>
      <c r="E36" s="4">
        <v>8.0000003799796104E-3</v>
      </c>
    </row>
    <row r="37" spans="1:5" x14ac:dyDescent="0.35">
      <c r="A37" s="4" t="s">
        <v>221</v>
      </c>
      <c r="C37" s="4">
        <v>1.9999999552965164E-2</v>
      </c>
      <c r="D37" s="4">
        <v>0.39399999380111694</v>
      </c>
      <c r="E37" s="4">
        <v>3.9000000804662704E-2</v>
      </c>
    </row>
    <row r="38" spans="1:5" x14ac:dyDescent="0.35">
      <c r="A38" s="4" t="s">
        <v>109</v>
      </c>
      <c r="B38" s="4">
        <v>0.70599997043609619</v>
      </c>
      <c r="C38" s="4">
        <v>4.8000000417232513E-2</v>
      </c>
      <c r="D38" s="4">
        <v>0.85500001907348633</v>
      </c>
      <c r="E38" s="4">
        <v>9.3999996781349182E-2</v>
      </c>
    </row>
    <row r="39" spans="1:5" x14ac:dyDescent="0.35">
      <c r="A39" s="4" t="s">
        <v>222</v>
      </c>
      <c r="B39" s="4">
        <v>0.48399999737739563</v>
      </c>
      <c r="C39" s="4">
        <v>3.9999999105930328E-2</v>
      </c>
      <c r="D39" s="4">
        <v>0.76800000667572021</v>
      </c>
      <c r="E39" s="4">
        <v>0.15600000321865082</v>
      </c>
    </row>
    <row r="40" spans="1:5" x14ac:dyDescent="0.35">
      <c r="A40" s="4" t="s">
        <v>223</v>
      </c>
      <c r="B40" s="4">
        <v>0.61000001430511475</v>
      </c>
      <c r="C40" s="4">
        <v>4.8999998718500137E-2</v>
      </c>
      <c r="D40" s="4">
        <v>0.75199997425079346</v>
      </c>
      <c r="E40" s="4">
        <v>5.4999999701976776E-2</v>
      </c>
    </row>
    <row r="41" spans="1:5" x14ac:dyDescent="0.35">
      <c r="A41" s="4" t="s">
        <v>224</v>
      </c>
      <c r="D41" s="4">
        <v>0.55800002813339233</v>
      </c>
    </row>
    <row r="42" spans="1:5" x14ac:dyDescent="0.35">
      <c r="A42" s="4" t="s">
        <v>225</v>
      </c>
      <c r="B42" s="4">
        <v>0.5220000147819519</v>
      </c>
      <c r="C42" s="4">
        <v>3.2999999821186066E-2</v>
      </c>
      <c r="D42" s="4">
        <v>0.57099997997283936</v>
      </c>
      <c r="E42" s="4">
        <v>1.3000000268220901E-2</v>
      </c>
    </row>
    <row r="43" spans="1:5" x14ac:dyDescent="0.35">
      <c r="A43" s="4" t="s">
        <v>226</v>
      </c>
      <c r="B43" s="4">
        <v>0.38600000739097595</v>
      </c>
      <c r="C43" s="4">
        <v>1.4000000432133675E-2</v>
      </c>
      <c r="D43" s="4">
        <v>0.47900000214576721</v>
      </c>
      <c r="E43" s="4">
        <v>1.3000000268220901E-2</v>
      </c>
    </row>
    <row r="44" spans="1:5" x14ac:dyDescent="0.35">
      <c r="A44" s="4" t="s">
        <v>227</v>
      </c>
      <c r="B44" s="4">
        <v>0.6600000262260437</v>
      </c>
      <c r="C44" s="4">
        <v>6.8999998271465302E-2</v>
      </c>
      <c r="D44" s="4">
        <v>0.80900001525878906</v>
      </c>
      <c r="E44" s="4">
        <v>7.8000001609325409E-2</v>
      </c>
    </row>
    <row r="45" spans="1:5" x14ac:dyDescent="0.35">
      <c r="A45" s="4" t="s">
        <v>228</v>
      </c>
      <c r="D45" s="4">
        <v>0.85799998044967651</v>
      </c>
      <c r="E45" s="4">
        <v>0.10999999940395355</v>
      </c>
    </row>
    <row r="46" spans="1:5" x14ac:dyDescent="0.35">
      <c r="A46" s="4" t="s">
        <v>229</v>
      </c>
      <c r="B46" s="4">
        <v>0.68000000715255737</v>
      </c>
      <c r="C46" s="4">
        <v>8.6000002920627594E-2</v>
      </c>
      <c r="D46" s="4">
        <v>0.76399999856948853</v>
      </c>
      <c r="E46" s="4">
        <v>5.6000001728534698E-2</v>
      </c>
    </row>
    <row r="47" spans="1:5" x14ac:dyDescent="0.35">
      <c r="A47" s="4" t="s">
        <v>110</v>
      </c>
      <c r="B47" s="4">
        <v>0.7160000205039978</v>
      </c>
      <c r="C47" s="4">
        <v>0.20499999821186066</v>
      </c>
      <c r="D47" s="4">
        <v>0.89600002765655518</v>
      </c>
      <c r="E47" s="4">
        <v>0.20900000631809235</v>
      </c>
    </row>
    <row r="48" spans="1:5" x14ac:dyDescent="0.35">
      <c r="A48" s="4" t="s">
        <v>230</v>
      </c>
      <c r="B48" s="4">
        <v>0.74199998378753662</v>
      </c>
      <c r="D48" s="4">
        <v>0.88899999856948853</v>
      </c>
      <c r="E48" s="4">
        <v>0.15899999439716339</v>
      </c>
    </row>
    <row r="49" spans="1:5" x14ac:dyDescent="0.35">
      <c r="A49" s="4" t="s">
        <v>231</v>
      </c>
      <c r="B49" s="4">
        <v>0.42699998617172241</v>
      </c>
      <c r="C49" s="4">
        <v>1.7999999225139618E-2</v>
      </c>
      <c r="D49" s="4">
        <v>0.55000001192092896</v>
      </c>
      <c r="E49" s="4">
        <v>1.7999999225139618E-2</v>
      </c>
    </row>
    <row r="50" spans="1:5" x14ac:dyDescent="0.35">
      <c r="A50" s="4" t="s">
        <v>232</v>
      </c>
      <c r="B50" s="4">
        <v>0.83399999141693115</v>
      </c>
      <c r="C50" s="4">
        <v>0.17000000178813934</v>
      </c>
      <c r="D50" s="4">
        <v>0.94800001382827759</v>
      </c>
      <c r="E50" s="4">
        <v>0.15299999713897705</v>
      </c>
    </row>
    <row r="51" spans="1:5" x14ac:dyDescent="0.35">
      <c r="A51" s="4" t="s">
        <v>233</v>
      </c>
      <c r="C51" s="4">
        <v>5.9000000357627869E-2</v>
      </c>
      <c r="D51" s="4">
        <v>0.50900000333786011</v>
      </c>
      <c r="E51" s="4">
        <v>7.5999997556209564E-2</v>
      </c>
    </row>
    <row r="52" spans="1:5" x14ac:dyDescent="0.35">
      <c r="A52" s="4" t="s">
        <v>234</v>
      </c>
      <c r="D52" s="4">
        <v>0.72000002861022949</v>
      </c>
    </row>
    <row r="53" spans="1:5" x14ac:dyDescent="0.35">
      <c r="A53" s="4" t="s">
        <v>235</v>
      </c>
      <c r="B53" s="4">
        <v>0.57700002193450928</v>
      </c>
      <c r="C53" s="4">
        <v>3.5999998450279236E-2</v>
      </c>
      <c r="D53" s="4">
        <v>0.76700001955032349</v>
      </c>
      <c r="E53" s="4">
        <v>6.3000001013278961E-2</v>
      </c>
    </row>
    <row r="54" spans="1:5" x14ac:dyDescent="0.35">
      <c r="A54" s="4" t="s">
        <v>112</v>
      </c>
      <c r="B54" s="4">
        <v>0.65100002288818359</v>
      </c>
      <c r="C54" s="4">
        <v>4.3000001460313797E-2</v>
      </c>
      <c r="D54" s="4">
        <v>0.74000000953674316</v>
      </c>
      <c r="E54" s="4">
        <v>4.8999998718500137E-2</v>
      </c>
    </row>
    <row r="55" spans="1:5" x14ac:dyDescent="0.35">
      <c r="A55" s="4" t="s">
        <v>236</v>
      </c>
      <c r="B55" s="4">
        <v>0.57200002670288086</v>
      </c>
      <c r="C55" s="4">
        <v>2.9999999329447746E-2</v>
      </c>
      <c r="D55" s="4">
        <v>0.73100000619888306</v>
      </c>
      <c r="E55" s="4">
        <v>5.299999937415123E-2</v>
      </c>
    </row>
    <row r="56" spans="1:5" x14ac:dyDescent="0.35">
      <c r="A56" s="4" t="s">
        <v>237</v>
      </c>
      <c r="B56" s="4">
        <v>0.52499997615814209</v>
      </c>
      <c r="C56" s="4">
        <v>2.6000000536441803E-2</v>
      </c>
      <c r="D56" s="4">
        <v>0.67500001192092896</v>
      </c>
      <c r="E56" s="4">
        <v>3.4000001847743988E-2</v>
      </c>
    </row>
    <row r="57" spans="1:5" x14ac:dyDescent="0.35">
      <c r="A57" s="4" t="s">
        <v>238</v>
      </c>
      <c r="C57" s="4">
        <v>5.6000001728534698E-2</v>
      </c>
      <c r="D57" s="4">
        <v>0.59600001573562622</v>
      </c>
      <c r="E57" s="4">
        <v>0.12700000405311584</v>
      </c>
    </row>
    <row r="58" spans="1:5" x14ac:dyDescent="0.35">
      <c r="A58" s="4" t="s">
        <v>239</v>
      </c>
      <c r="D58" s="4">
        <v>0.49200001358985901</v>
      </c>
      <c r="E58" s="4">
        <v>1.7999999225139618E-2</v>
      </c>
    </row>
    <row r="59" spans="1:5" x14ac:dyDescent="0.35">
      <c r="A59" s="4" t="s">
        <v>240</v>
      </c>
      <c r="B59" s="4">
        <v>0.73199999332427979</v>
      </c>
      <c r="D59" s="4">
        <v>0.88999998569488525</v>
      </c>
      <c r="E59" s="4">
        <v>0.23199999332427979</v>
      </c>
    </row>
    <row r="60" spans="1:5" x14ac:dyDescent="0.35">
      <c r="A60" s="4" t="s">
        <v>241</v>
      </c>
      <c r="B60" s="4">
        <v>0.54500001668930054</v>
      </c>
      <c r="D60" s="4">
        <v>0.59700000286102295</v>
      </c>
    </row>
    <row r="61" spans="1:5" x14ac:dyDescent="0.35">
      <c r="A61" s="4" t="s">
        <v>242</v>
      </c>
      <c r="D61" s="4">
        <v>0.49799999594688416</v>
      </c>
      <c r="E61" s="4">
        <v>3.0000000260770321E-3</v>
      </c>
    </row>
    <row r="62" spans="1:5" x14ac:dyDescent="0.35">
      <c r="A62" s="4" t="s">
        <v>243</v>
      </c>
      <c r="B62" s="4">
        <v>0.64200001955032349</v>
      </c>
      <c r="D62" s="4">
        <v>0.73000001907348633</v>
      </c>
    </row>
    <row r="63" spans="1:5" x14ac:dyDescent="0.35">
      <c r="A63" s="4" t="s">
        <v>244</v>
      </c>
      <c r="B63" s="4">
        <v>0.81400001049041748</v>
      </c>
      <c r="C63" s="4">
        <v>0.20600000023841858</v>
      </c>
      <c r="D63" s="4">
        <v>0.93999999761581421</v>
      </c>
      <c r="E63" s="4">
        <v>0.22300000488758087</v>
      </c>
    </row>
    <row r="64" spans="1:5" x14ac:dyDescent="0.35">
      <c r="A64" s="4" t="s">
        <v>245</v>
      </c>
      <c r="B64" s="4">
        <v>0.79100000858306885</v>
      </c>
      <c r="C64" s="4">
        <v>0.13300000131130219</v>
      </c>
      <c r="D64" s="4">
        <v>0.90299999713897705</v>
      </c>
      <c r="E64" s="4">
        <v>0.10999999940395355</v>
      </c>
    </row>
    <row r="65" spans="1:5" x14ac:dyDescent="0.35">
      <c r="A65" s="4" t="s">
        <v>246</v>
      </c>
      <c r="B65" s="4">
        <v>0.61000001430511475</v>
      </c>
      <c r="C65" s="4">
        <v>9.7000002861022949E-2</v>
      </c>
      <c r="D65" s="4">
        <v>0.70599997043609619</v>
      </c>
      <c r="E65" s="4">
        <v>5.7000000029802322E-2</v>
      </c>
    </row>
    <row r="66" spans="1:5" x14ac:dyDescent="0.35">
      <c r="A66" s="4" t="s">
        <v>247</v>
      </c>
      <c r="B66" s="4">
        <v>0.34299999475479126</v>
      </c>
      <c r="C66" s="4">
        <v>5.4999999701976776E-2</v>
      </c>
      <c r="D66" s="4">
        <v>0.5</v>
      </c>
      <c r="E66" s="4">
        <v>1.8999999389052391E-2</v>
      </c>
    </row>
    <row r="67" spans="1:5" x14ac:dyDescent="0.35">
      <c r="A67" s="4" t="s">
        <v>248</v>
      </c>
      <c r="D67" s="4">
        <v>0.80199998617172241</v>
      </c>
      <c r="E67" s="4">
        <v>6.5999999642372131E-2</v>
      </c>
    </row>
    <row r="68" spans="1:5" x14ac:dyDescent="0.35">
      <c r="A68" s="4" t="s">
        <v>111</v>
      </c>
      <c r="B68" s="4">
        <v>0.82899999618530273</v>
      </c>
      <c r="C68" s="4">
        <v>0.20200000703334808</v>
      </c>
      <c r="D68" s="4">
        <v>0.94199997186660767</v>
      </c>
      <c r="E68" s="4">
        <v>0.14599999785423279</v>
      </c>
    </row>
    <row r="69" spans="1:5" x14ac:dyDescent="0.35">
      <c r="A69" s="4" t="s">
        <v>249</v>
      </c>
      <c r="B69" s="4">
        <v>0.46000000834465027</v>
      </c>
      <c r="C69" s="4">
        <v>1.2000000104308128E-2</v>
      </c>
      <c r="D69" s="4">
        <v>0.63200002908706665</v>
      </c>
      <c r="E69" s="4">
        <v>2.199999988079071E-2</v>
      </c>
    </row>
    <row r="70" spans="1:5" x14ac:dyDescent="0.35">
      <c r="A70" s="4" t="s">
        <v>250</v>
      </c>
      <c r="B70" s="4">
        <v>0.75900000333786011</v>
      </c>
      <c r="C70" s="4">
        <v>0.1379999965429306</v>
      </c>
      <c r="D70" s="4">
        <v>0.88700002431869507</v>
      </c>
      <c r="E70" s="4">
        <v>0.10700000077486038</v>
      </c>
    </row>
    <row r="71" spans="1:5" x14ac:dyDescent="0.35">
      <c r="A71" s="4" t="s">
        <v>251</v>
      </c>
      <c r="D71" s="4">
        <v>0.79500001668930054</v>
      </c>
    </row>
    <row r="72" spans="1:5" x14ac:dyDescent="0.35">
      <c r="A72" s="4" t="s">
        <v>252</v>
      </c>
      <c r="B72" s="4">
        <v>0.48399999737739563</v>
      </c>
      <c r="C72" s="4">
        <v>1.7000000923871994E-2</v>
      </c>
      <c r="D72" s="4">
        <v>0.62699997425079346</v>
      </c>
      <c r="E72" s="4">
        <v>4.1000001132488251E-2</v>
      </c>
    </row>
    <row r="73" spans="1:5" x14ac:dyDescent="0.35">
      <c r="A73" s="4" t="s">
        <v>253</v>
      </c>
      <c r="B73" s="4">
        <v>0.26899999380111694</v>
      </c>
      <c r="C73" s="4">
        <v>1.7999999225139618E-2</v>
      </c>
      <c r="D73" s="4">
        <v>0.46500000357627869</v>
      </c>
      <c r="E73" s="4">
        <v>2.4000000208616257E-2</v>
      </c>
    </row>
    <row r="74" spans="1:5" x14ac:dyDescent="0.35">
      <c r="A74" s="4" t="s">
        <v>254</v>
      </c>
      <c r="D74" s="4">
        <v>0.4830000102519989</v>
      </c>
    </row>
    <row r="75" spans="1:5" x14ac:dyDescent="0.35">
      <c r="A75" s="4" t="s">
        <v>255</v>
      </c>
      <c r="B75" s="4">
        <v>0.50900000333786011</v>
      </c>
      <c r="D75" s="4">
        <v>0.71399998664855957</v>
      </c>
    </row>
    <row r="76" spans="1:5" x14ac:dyDescent="0.35">
      <c r="A76" s="4" t="s">
        <v>256</v>
      </c>
      <c r="B76" s="4">
        <v>0.42899999022483826</v>
      </c>
      <c r="C76" s="4">
        <v>2.199999988079071E-2</v>
      </c>
      <c r="D76" s="4">
        <v>0.5350000262260437</v>
      </c>
      <c r="E76" s="4">
        <v>1.3000000268220901E-2</v>
      </c>
    </row>
    <row r="77" spans="1:5" x14ac:dyDescent="0.35">
      <c r="A77" s="4" t="s">
        <v>257</v>
      </c>
      <c r="B77" s="4">
        <v>0.51599997282028198</v>
      </c>
      <c r="C77" s="4">
        <v>2.0999999716877937E-2</v>
      </c>
      <c r="D77" s="4">
        <v>0.62099999189376831</v>
      </c>
      <c r="E77" s="4">
        <v>3.5000000149011612E-2</v>
      </c>
    </row>
    <row r="78" spans="1:5" x14ac:dyDescent="0.35">
      <c r="A78" s="4" t="s">
        <v>258</v>
      </c>
      <c r="B78" s="4">
        <v>0.78799998760223389</v>
      </c>
      <c r="D78" s="4">
        <v>0.95200002193450928</v>
      </c>
    </row>
    <row r="79" spans="1:5" x14ac:dyDescent="0.35">
      <c r="A79" s="4" t="s">
        <v>259</v>
      </c>
      <c r="B79" s="4">
        <v>0.72000002861022949</v>
      </c>
      <c r="C79" s="4">
        <v>0.1120000034570694</v>
      </c>
      <c r="D79" s="4">
        <v>0.84600001573562622</v>
      </c>
      <c r="E79" s="4">
        <v>0.10700000077486038</v>
      </c>
    </row>
    <row r="80" spans="1:5" x14ac:dyDescent="0.35">
      <c r="A80" s="4" t="s">
        <v>260</v>
      </c>
      <c r="B80" s="4">
        <v>0.81099998950958252</v>
      </c>
      <c r="C80" s="4">
        <v>0.38400000333786011</v>
      </c>
      <c r="D80" s="4">
        <v>0.95899999141693115</v>
      </c>
      <c r="E80" s="4">
        <v>0.34000000357627869</v>
      </c>
    </row>
    <row r="81" spans="1:5" x14ac:dyDescent="0.35">
      <c r="A81" s="4" t="s">
        <v>261</v>
      </c>
      <c r="B81" s="4">
        <v>0.43399998545646667</v>
      </c>
      <c r="C81" s="4">
        <v>1.8999999389052391E-2</v>
      </c>
      <c r="D81" s="4">
        <v>0.63300001621246338</v>
      </c>
      <c r="E81" s="4">
        <v>3.7000000476837158E-2</v>
      </c>
    </row>
    <row r="82" spans="1:5" x14ac:dyDescent="0.35">
      <c r="A82" s="4" t="s">
        <v>262</v>
      </c>
      <c r="B82" s="4">
        <v>0.52600002288818359</v>
      </c>
      <c r="C82" s="4">
        <v>2.0999999716877937E-2</v>
      </c>
      <c r="D82" s="4">
        <v>0.70499998331069946</v>
      </c>
      <c r="E82" s="4">
        <v>4.6999998390674591E-2</v>
      </c>
    </row>
    <row r="83" spans="1:5" x14ac:dyDescent="0.35">
      <c r="A83" s="4" t="s">
        <v>263</v>
      </c>
      <c r="B83" s="4">
        <v>0.60100001096725464</v>
      </c>
      <c r="C83" s="4">
        <v>6.1000000685453415E-2</v>
      </c>
      <c r="D83" s="4">
        <v>0.77399998903274536</v>
      </c>
      <c r="E83" s="4">
        <v>0.12600000202655792</v>
      </c>
    </row>
    <row r="84" spans="1:5" x14ac:dyDescent="0.35">
      <c r="A84" s="4" t="s">
        <v>114</v>
      </c>
      <c r="B84" s="4">
        <v>0.52799999713897705</v>
      </c>
      <c r="C84" s="4">
        <v>3.9999999105930328E-2</v>
      </c>
      <c r="D84" s="4">
        <v>0.68599998950958252</v>
      </c>
      <c r="E84" s="4">
        <v>9.3000002205371857E-2</v>
      </c>
    </row>
    <row r="85" spans="1:5" x14ac:dyDescent="0.35">
      <c r="A85" s="4" t="s">
        <v>264</v>
      </c>
      <c r="B85" s="4">
        <v>0.7369999885559082</v>
      </c>
      <c r="C85" s="4">
        <v>0.17000000178813934</v>
      </c>
      <c r="D85" s="4">
        <v>0.94499999284744263</v>
      </c>
      <c r="E85" s="4">
        <v>0.27799999713897705</v>
      </c>
    </row>
    <row r="86" spans="1:5" x14ac:dyDescent="0.35">
      <c r="A86" s="4" t="s">
        <v>265</v>
      </c>
      <c r="B86" s="4">
        <v>0.78700000047683716</v>
      </c>
      <c r="C86" s="4">
        <v>0.18999999761581421</v>
      </c>
      <c r="D86" s="4">
        <v>0.91900002956390381</v>
      </c>
      <c r="E86" s="4">
        <v>0.19099999964237213</v>
      </c>
    </row>
    <row r="87" spans="1:5" x14ac:dyDescent="0.35">
      <c r="A87" s="4" t="s">
        <v>266</v>
      </c>
      <c r="B87" s="4">
        <v>0.77799999713897705</v>
      </c>
      <c r="C87" s="4">
        <v>0.14599999785423279</v>
      </c>
      <c r="D87" s="4">
        <v>0.89499998092651367</v>
      </c>
      <c r="E87" s="4">
        <v>9.2000000178813934E-2</v>
      </c>
    </row>
    <row r="88" spans="1:5" x14ac:dyDescent="0.35">
      <c r="A88" s="4" t="s">
        <v>267</v>
      </c>
      <c r="B88" s="4">
        <v>0.6589999794960022</v>
      </c>
      <c r="C88" s="4">
        <v>6.8999998271465302E-2</v>
      </c>
      <c r="D88" s="4">
        <v>0.70899999141693115</v>
      </c>
      <c r="E88" s="4">
        <v>6.4999997615814209E-2</v>
      </c>
    </row>
    <row r="89" spans="1:5" x14ac:dyDescent="0.35">
      <c r="A89" s="4" t="s">
        <v>116</v>
      </c>
      <c r="B89" s="4">
        <v>0.84500002861022949</v>
      </c>
      <c r="C89" s="4">
        <v>0.17100000381469727</v>
      </c>
      <c r="D89" s="4">
        <v>0.92500001192092896</v>
      </c>
      <c r="E89" s="4">
        <v>0.14399999380111694</v>
      </c>
    </row>
    <row r="90" spans="1:5" x14ac:dyDescent="0.35">
      <c r="A90" s="4" t="s">
        <v>115</v>
      </c>
      <c r="B90" s="4">
        <v>0.62199997901916504</v>
      </c>
      <c r="C90" s="4">
        <v>6.8000003695487976E-2</v>
      </c>
      <c r="D90" s="4">
        <v>0.72000002861022949</v>
      </c>
      <c r="E90" s="4">
        <v>5.0999999046325684E-2</v>
      </c>
    </row>
    <row r="91" spans="1:5" x14ac:dyDescent="0.35">
      <c r="A91" s="4" t="s">
        <v>268</v>
      </c>
      <c r="B91" s="4">
        <v>0.67299997806549072</v>
      </c>
      <c r="D91" s="4">
        <v>0.81099998950958252</v>
      </c>
      <c r="E91" s="4">
        <v>0.27300000190734863</v>
      </c>
    </row>
    <row r="92" spans="1:5" x14ac:dyDescent="0.35">
      <c r="A92" s="4" t="s">
        <v>269</v>
      </c>
      <c r="B92" s="4">
        <v>0.47400000691413879</v>
      </c>
      <c r="C92" s="4">
        <v>1.8999999389052391E-2</v>
      </c>
      <c r="D92" s="4">
        <v>0.57499998807907104</v>
      </c>
      <c r="E92" s="4">
        <v>2.4000000208616257E-2</v>
      </c>
    </row>
    <row r="93" spans="1:5" x14ac:dyDescent="0.35">
      <c r="A93" s="4" t="s">
        <v>270</v>
      </c>
      <c r="D93" s="4">
        <v>0.62400001287460327</v>
      </c>
    </row>
    <row r="94" spans="1:5" x14ac:dyDescent="0.35">
      <c r="A94" s="4" t="s">
        <v>271</v>
      </c>
      <c r="C94" s="4">
        <v>5.0999999046325684E-2</v>
      </c>
      <c r="E94" s="4">
        <v>1.2000000104308128E-2</v>
      </c>
    </row>
    <row r="95" spans="1:5" x14ac:dyDescent="0.35">
      <c r="A95" s="4" t="s">
        <v>272</v>
      </c>
      <c r="B95" s="4">
        <v>0.7369999885559082</v>
      </c>
      <c r="C95" s="4">
        <v>0.10100000351667404</v>
      </c>
      <c r="D95" s="4">
        <v>0.92500001192092896</v>
      </c>
      <c r="E95" s="4">
        <v>0.18700000643730164</v>
      </c>
    </row>
    <row r="96" spans="1:5" x14ac:dyDescent="0.35">
      <c r="A96" s="4" t="s">
        <v>273</v>
      </c>
      <c r="B96" s="4">
        <v>0.71799999475479126</v>
      </c>
      <c r="C96" s="4">
        <v>0.32199999690055847</v>
      </c>
      <c r="D96" s="4">
        <v>0.83099997043609619</v>
      </c>
      <c r="E96" s="4">
        <v>0.45600000023841858</v>
      </c>
    </row>
    <row r="97" spans="1:5" x14ac:dyDescent="0.35">
      <c r="A97" s="4" t="s">
        <v>117</v>
      </c>
      <c r="B97" s="4">
        <v>0.6380000114440918</v>
      </c>
      <c r="D97" s="4">
        <v>0.69199997186660767</v>
      </c>
      <c r="E97" s="4">
        <v>4.8999998718500137E-2</v>
      </c>
    </row>
    <row r="98" spans="1:5" x14ac:dyDescent="0.35">
      <c r="A98" s="4" t="s">
        <v>274</v>
      </c>
      <c r="B98" s="4">
        <v>0.4050000011920929</v>
      </c>
      <c r="C98" s="4">
        <v>2.3000000044703484E-2</v>
      </c>
      <c r="D98" s="4">
        <v>0.60699999332427979</v>
      </c>
      <c r="E98" s="4">
        <v>7.9000003635883331E-2</v>
      </c>
    </row>
    <row r="99" spans="1:5" x14ac:dyDescent="0.35">
      <c r="A99" s="4" t="s">
        <v>275</v>
      </c>
      <c r="B99" s="4">
        <v>0.73000001907348633</v>
      </c>
      <c r="D99" s="4">
        <v>0.86299997568130493</v>
      </c>
      <c r="E99" s="4">
        <v>0.17100000381469727</v>
      </c>
    </row>
    <row r="100" spans="1:5" x14ac:dyDescent="0.35">
      <c r="A100" s="4" t="s">
        <v>119</v>
      </c>
      <c r="C100" s="4">
        <v>7.1000002324581146E-2</v>
      </c>
      <c r="D100" s="4">
        <v>0.70599997043609619</v>
      </c>
      <c r="E100" s="4">
        <v>8.5000000894069672E-2</v>
      </c>
    </row>
    <row r="101" spans="1:5" x14ac:dyDescent="0.35">
      <c r="A101" s="4" t="s">
        <v>276</v>
      </c>
      <c r="B101" s="4">
        <v>0.47900000214576721</v>
      </c>
      <c r="D101" s="4">
        <v>0.51399999856948853</v>
      </c>
    </row>
    <row r="102" spans="1:5" x14ac:dyDescent="0.35">
      <c r="A102" s="4" t="s">
        <v>277</v>
      </c>
      <c r="C102" s="4">
        <v>1.6000000759959221E-2</v>
      </c>
      <c r="D102" s="4">
        <v>0.48100000619888306</v>
      </c>
      <c r="E102" s="4">
        <v>1.4000000432133675E-2</v>
      </c>
    </row>
    <row r="103" spans="1:5" x14ac:dyDescent="0.35">
      <c r="A103" s="4" t="s">
        <v>120</v>
      </c>
      <c r="B103" s="4">
        <v>0.66600000858306885</v>
      </c>
      <c r="C103" s="4">
        <v>0.10199999809265137</v>
      </c>
      <c r="D103" s="4">
        <v>0.71799999475479126</v>
      </c>
      <c r="E103" s="4">
        <v>0.1289999932050705</v>
      </c>
    </row>
    <row r="104" spans="1:5" x14ac:dyDescent="0.35">
      <c r="A104" s="4" t="s">
        <v>278</v>
      </c>
      <c r="D104" s="4">
        <v>0.93500000238418579</v>
      </c>
    </row>
    <row r="105" spans="1:5" x14ac:dyDescent="0.35">
      <c r="A105" s="4" t="s">
        <v>279</v>
      </c>
      <c r="B105" s="4">
        <v>0.73400002717971802</v>
      </c>
      <c r="D105" s="4">
        <v>0.875</v>
      </c>
      <c r="E105" s="4">
        <v>0.22400000691413879</v>
      </c>
    </row>
    <row r="106" spans="1:5" x14ac:dyDescent="0.35">
      <c r="A106" s="4" t="s">
        <v>280</v>
      </c>
      <c r="B106" s="4">
        <v>0.78600001335144043</v>
      </c>
      <c r="C106" s="4">
        <v>0.3970000147819519</v>
      </c>
      <c r="D106" s="4">
        <v>0.93000000715255737</v>
      </c>
      <c r="E106" s="4">
        <v>0.30700001120567322</v>
      </c>
    </row>
    <row r="107" spans="1:5" x14ac:dyDescent="0.35">
      <c r="A107" s="4" t="s">
        <v>281</v>
      </c>
      <c r="C107" s="4">
        <v>1.4999999664723873E-2</v>
      </c>
      <c r="D107" s="4">
        <v>0.50099998712539673</v>
      </c>
      <c r="E107" s="4">
        <v>8.0000003799796104E-3</v>
      </c>
    </row>
    <row r="108" spans="1:5" x14ac:dyDescent="0.35">
      <c r="A108" s="4" t="s">
        <v>282</v>
      </c>
      <c r="B108" s="4">
        <v>0.30300000309944153</v>
      </c>
      <c r="C108" s="4">
        <v>9.9999997764825821E-3</v>
      </c>
      <c r="D108" s="4">
        <v>0.51200002431869507</v>
      </c>
      <c r="E108" s="4">
        <v>8.0000003799796104E-3</v>
      </c>
    </row>
    <row r="109" spans="1:5" x14ac:dyDescent="0.35">
      <c r="A109" s="4" t="s">
        <v>123</v>
      </c>
      <c r="B109" s="4">
        <v>0.63999998569488525</v>
      </c>
      <c r="C109" s="4">
        <v>6.7000001668930054E-2</v>
      </c>
      <c r="D109" s="4">
        <v>0.80299997329711914</v>
      </c>
      <c r="E109" s="4">
        <v>0.15199999511241913</v>
      </c>
    </row>
    <row r="110" spans="1:5" x14ac:dyDescent="0.35">
      <c r="A110" s="4" t="s">
        <v>283</v>
      </c>
      <c r="D110" s="4">
        <v>0.74699997901916504</v>
      </c>
    </row>
    <row r="111" spans="1:5" x14ac:dyDescent="0.35">
      <c r="A111" s="4" t="s">
        <v>284</v>
      </c>
      <c r="B111" s="4">
        <v>0.2370000034570694</v>
      </c>
      <c r="C111" s="4">
        <v>1.3000000268220901E-2</v>
      </c>
      <c r="D111" s="4">
        <v>0.42800000309944153</v>
      </c>
      <c r="E111" s="4">
        <v>2.199999988079071E-2</v>
      </c>
    </row>
    <row r="112" spans="1:5" x14ac:dyDescent="0.35">
      <c r="A112" s="4" t="s">
        <v>285</v>
      </c>
      <c r="B112" s="4">
        <v>0.73000001907348633</v>
      </c>
      <c r="C112" s="4">
        <v>0.30799999833106995</v>
      </c>
      <c r="D112" s="4">
        <v>0.9179999828338623</v>
      </c>
      <c r="E112" s="4">
        <v>0.21600000560283661</v>
      </c>
    </row>
    <row r="113" spans="1:5" x14ac:dyDescent="0.35">
      <c r="A113" s="4" t="s">
        <v>286</v>
      </c>
      <c r="D113" s="4">
        <v>0.63899999856948853</v>
      </c>
    </row>
    <row r="114" spans="1:5" x14ac:dyDescent="0.35">
      <c r="A114" s="4" t="s">
        <v>287</v>
      </c>
      <c r="B114" s="4">
        <v>0.3970000147819519</v>
      </c>
      <c r="C114" s="4">
        <v>3.7999998778104782E-2</v>
      </c>
      <c r="D114" s="4">
        <v>0.5559999942779541</v>
      </c>
      <c r="E114" s="4">
        <v>4.1000001132488251E-2</v>
      </c>
    </row>
    <row r="115" spans="1:5" x14ac:dyDescent="0.35">
      <c r="A115" s="4" t="s">
        <v>288</v>
      </c>
      <c r="B115" s="4">
        <v>0.62599998712539673</v>
      </c>
      <c r="D115" s="4">
        <v>0.80199998617172241</v>
      </c>
    </row>
    <row r="116" spans="1:5" x14ac:dyDescent="0.35">
      <c r="A116" s="4" t="s">
        <v>122</v>
      </c>
      <c r="B116" s="4">
        <v>0.66200000047683716</v>
      </c>
      <c r="C116" s="4">
        <v>6.5999999642372131E-2</v>
      </c>
      <c r="D116" s="4">
        <v>0.75800001621246338</v>
      </c>
      <c r="E116" s="4">
        <v>7.1000002324581146E-2</v>
      </c>
    </row>
    <row r="117" spans="1:5" x14ac:dyDescent="0.35">
      <c r="A117" s="4" t="s">
        <v>289</v>
      </c>
      <c r="D117" s="4">
        <v>0.62800002098083496</v>
      </c>
    </row>
    <row r="118" spans="1:5" x14ac:dyDescent="0.35">
      <c r="A118" s="4" t="s">
        <v>290</v>
      </c>
      <c r="B118" s="4">
        <v>0.65299999713897705</v>
      </c>
      <c r="D118" s="4">
        <v>0.76700001955032349</v>
      </c>
      <c r="E118" s="4">
        <v>2.500000037252903E-2</v>
      </c>
    </row>
    <row r="119" spans="1:5" x14ac:dyDescent="0.35">
      <c r="A119" s="4" t="s">
        <v>291</v>
      </c>
    </row>
    <row r="120" spans="1:5" x14ac:dyDescent="0.35">
      <c r="A120" s="4" t="s">
        <v>292</v>
      </c>
      <c r="B120" s="4">
        <v>0.57899999618530273</v>
      </c>
      <c r="C120" s="4">
        <v>0.10100000351667404</v>
      </c>
      <c r="D120" s="4">
        <v>0.73900002241134644</v>
      </c>
      <c r="E120" s="4">
        <v>0.2460000067949295</v>
      </c>
    </row>
    <row r="121" spans="1:5" x14ac:dyDescent="0.35">
      <c r="A121" s="4" t="s">
        <v>293</v>
      </c>
      <c r="D121" s="4">
        <v>0.8320000171661377</v>
      </c>
    </row>
    <row r="122" spans="1:5" x14ac:dyDescent="0.35">
      <c r="A122" s="4" t="s">
        <v>121</v>
      </c>
      <c r="B122" s="4">
        <v>0.44699999690055847</v>
      </c>
      <c r="C122" s="4">
        <v>2.4000000208616257E-2</v>
      </c>
      <c r="D122" s="4">
        <v>0.68300002813339233</v>
      </c>
      <c r="E122" s="4">
        <v>4.5000001788139343E-2</v>
      </c>
    </row>
    <row r="123" spans="1:5" x14ac:dyDescent="0.35">
      <c r="A123" s="4" t="s">
        <v>294</v>
      </c>
      <c r="B123" s="4">
        <v>0.23800000548362732</v>
      </c>
      <c r="C123" s="4">
        <v>1.4000000432133675E-2</v>
      </c>
      <c r="D123" s="4">
        <v>0.44600000977516174</v>
      </c>
      <c r="E123" s="4">
        <v>1.2000000104308128E-2</v>
      </c>
    </row>
    <row r="124" spans="1:5" x14ac:dyDescent="0.35">
      <c r="A124" s="4" t="s">
        <v>295</v>
      </c>
      <c r="B124" s="4">
        <v>0.33300000429153442</v>
      </c>
      <c r="C124" s="4">
        <v>1.2000000104308128E-2</v>
      </c>
      <c r="D124" s="4">
        <v>0.58499997854232788</v>
      </c>
      <c r="E124" s="4">
        <v>1.4000000432133675E-2</v>
      </c>
    </row>
    <row r="125" spans="1:5" x14ac:dyDescent="0.35">
      <c r="A125" s="4" t="s">
        <v>296</v>
      </c>
      <c r="B125" s="4">
        <v>0.57899999618530273</v>
      </c>
      <c r="D125" s="4">
        <v>0.61500000953674316</v>
      </c>
      <c r="E125" s="4">
        <v>6.7000001668930054E-2</v>
      </c>
    </row>
    <row r="126" spans="1:5" x14ac:dyDescent="0.35">
      <c r="A126" s="4" t="s">
        <v>297</v>
      </c>
    </row>
    <row r="127" spans="1:5" x14ac:dyDescent="0.35">
      <c r="A127" s="4" t="s">
        <v>298</v>
      </c>
      <c r="B127" s="4">
        <v>0.39899998903274536</v>
      </c>
      <c r="C127" s="4">
        <v>8.0000003799796104E-3</v>
      </c>
      <c r="D127" s="4">
        <v>0.60199999809265137</v>
      </c>
      <c r="E127" s="4">
        <v>2.9999999329447746E-2</v>
      </c>
    </row>
    <row r="128" spans="1:5" x14ac:dyDescent="0.35">
      <c r="A128" s="4" t="s">
        <v>299</v>
      </c>
      <c r="B128" s="4">
        <v>0.84700000286102295</v>
      </c>
      <c r="C128" s="4">
        <v>0.20000000298023224</v>
      </c>
      <c r="D128" s="4">
        <v>0.94099998474121094</v>
      </c>
      <c r="E128" s="4">
        <v>0.20900000631809235</v>
      </c>
    </row>
    <row r="129" spans="1:5" x14ac:dyDescent="0.35">
      <c r="A129" s="4" t="s">
        <v>125</v>
      </c>
      <c r="B129" s="4">
        <v>0.8059999942779541</v>
      </c>
      <c r="C129" s="4">
        <v>0.17299999296665192</v>
      </c>
      <c r="D129" s="4">
        <v>0.93699997663497925</v>
      </c>
      <c r="E129" s="4">
        <v>0.19300000369548798</v>
      </c>
    </row>
    <row r="130" spans="1:5" x14ac:dyDescent="0.35">
      <c r="A130" s="4" t="s">
        <v>300</v>
      </c>
      <c r="B130" s="4">
        <v>0.49000000953674316</v>
      </c>
      <c r="C130" s="4">
        <v>2.500000037252903E-2</v>
      </c>
      <c r="D130" s="4">
        <v>0.66699999570846558</v>
      </c>
      <c r="E130" s="4">
        <v>3.0999999493360519E-2</v>
      </c>
    </row>
    <row r="131" spans="1:5" x14ac:dyDescent="0.35">
      <c r="A131" s="4" t="s">
        <v>301</v>
      </c>
      <c r="B131" s="4">
        <v>0.21600000560283661</v>
      </c>
      <c r="C131" s="4">
        <v>2.199999988079071E-2</v>
      </c>
      <c r="D131" s="4">
        <v>0.40000000596046448</v>
      </c>
      <c r="E131" s="4">
        <v>1.9999999552965164E-2</v>
      </c>
    </row>
    <row r="132" spans="1:5" x14ac:dyDescent="0.35">
      <c r="A132" s="4" t="s">
        <v>124</v>
      </c>
      <c r="C132" s="4">
        <v>9.9999997764825821E-3</v>
      </c>
      <c r="D132" s="4">
        <v>0.5350000262260437</v>
      </c>
      <c r="E132" s="4">
        <v>2.0999999716877937E-2</v>
      </c>
    </row>
    <row r="133" spans="1:5" x14ac:dyDescent="0.35">
      <c r="A133" s="4" t="s">
        <v>302</v>
      </c>
      <c r="D133" s="4">
        <v>0.76999998092651367</v>
      </c>
      <c r="E133" s="4">
        <v>8.2000002264976501E-2</v>
      </c>
    </row>
    <row r="134" spans="1:5" x14ac:dyDescent="0.35">
      <c r="A134" s="4" t="s">
        <v>303</v>
      </c>
      <c r="B134" s="4">
        <v>0.83799999952316284</v>
      </c>
      <c r="C134" s="4">
        <v>0.19799999892711639</v>
      </c>
      <c r="D134" s="4">
        <v>0.96100002527236938</v>
      </c>
      <c r="E134" s="4">
        <v>0.23600000143051147</v>
      </c>
    </row>
    <row r="135" spans="1:5" x14ac:dyDescent="0.35">
      <c r="A135" s="4" t="s">
        <v>304</v>
      </c>
      <c r="C135" s="4">
        <v>0.11400000005960464</v>
      </c>
      <c r="D135" s="4">
        <v>0.81599998474121094</v>
      </c>
      <c r="E135" s="4">
        <v>0.12999999523162842</v>
      </c>
    </row>
    <row r="136" spans="1:5" x14ac:dyDescent="0.35">
      <c r="A136" s="4" t="s">
        <v>126</v>
      </c>
      <c r="B136" s="4">
        <v>0.40000000596046448</v>
      </c>
      <c r="C136" s="4">
        <v>1.7000000923871994E-2</v>
      </c>
      <c r="D136" s="4">
        <v>0.54400002956390381</v>
      </c>
      <c r="E136" s="4">
        <v>2.4000000208616257E-2</v>
      </c>
    </row>
    <row r="137" spans="1:5" x14ac:dyDescent="0.35">
      <c r="A137" s="4" t="s">
        <v>305</v>
      </c>
      <c r="D137" s="4">
        <v>0.76700001955032349</v>
      </c>
    </row>
    <row r="138" spans="1:5" x14ac:dyDescent="0.35">
      <c r="A138" s="4" t="s">
        <v>306</v>
      </c>
      <c r="D138" s="4">
        <v>0.7149999737739563</v>
      </c>
    </row>
    <row r="139" spans="1:5" x14ac:dyDescent="0.35">
      <c r="A139" s="4" t="s">
        <v>307</v>
      </c>
      <c r="B139" s="4">
        <v>0.66900002956390381</v>
      </c>
      <c r="C139" s="4">
        <v>4.1000001132488251E-2</v>
      </c>
      <c r="D139" s="4">
        <v>0.80500000715255737</v>
      </c>
      <c r="E139" s="4">
        <v>8.1000000238418579E-2</v>
      </c>
    </row>
    <row r="140" spans="1:5" x14ac:dyDescent="0.35">
      <c r="A140" s="4" t="s">
        <v>308</v>
      </c>
      <c r="B140" s="4">
        <v>0.37000000476837158</v>
      </c>
      <c r="C140" s="4">
        <v>2.500000037252903E-2</v>
      </c>
      <c r="D140" s="4">
        <v>0.55800002813339233</v>
      </c>
      <c r="E140" s="4">
        <v>2.9999999329447746E-2</v>
      </c>
    </row>
    <row r="141" spans="1:5" x14ac:dyDescent="0.35">
      <c r="A141" s="4" t="s">
        <v>309</v>
      </c>
      <c r="B141" s="4">
        <v>0.59500002861022949</v>
      </c>
      <c r="C141" s="4">
        <v>7.2999998927116394E-2</v>
      </c>
      <c r="D141" s="4">
        <v>0.71700000762939453</v>
      </c>
      <c r="E141" s="4">
        <v>9.6000000834465027E-2</v>
      </c>
    </row>
    <row r="142" spans="1:5" x14ac:dyDescent="0.35">
      <c r="A142" s="4" t="s">
        <v>127</v>
      </c>
      <c r="B142" s="4">
        <v>0.62099999189376831</v>
      </c>
      <c r="C142" s="4">
        <v>2.8999999165534973E-2</v>
      </c>
      <c r="D142" s="4">
        <v>0.76200002431869507</v>
      </c>
      <c r="E142" s="4">
        <v>5.4000001400709152E-2</v>
      </c>
    </row>
    <row r="143" spans="1:5" x14ac:dyDescent="0.35">
      <c r="A143" s="4" t="s">
        <v>128</v>
      </c>
      <c r="B143" s="4">
        <v>0.59799998998641968</v>
      </c>
      <c r="C143" s="4">
        <v>2.199999988079071E-2</v>
      </c>
      <c r="D143" s="4">
        <v>0.69900000095367432</v>
      </c>
      <c r="E143" s="4">
        <v>5.000000074505806E-2</v>
      </c>
    </row>
    <row r="144" spans="1:5" x14ac:dyDescent="0.35">
      <c r="A144" s="4" t="s">
        <v>310</v>
      </c>
      <c r="B144" s="4">
        <v>0.7160000205039978</v>
      </c>
      <c r="C144" s="4">
        <v>0.13500000536441803</v>
      </c>
      <c r="D144" s="4">
        <v>0.87599998712539673</v>
      </c>
      <c r="E144" s="4">
        <v>0.14100000262260437</v>
      </c>
    </row>
    <row r="145" spans="1:5" x14ac:dyDescent="0.35">
      <c r="A145" s="4" t="s">
        <v>311</v>
      </c>
      <c r="B145" s="4">
        <v>0.70099997520446777</v>
      </c>
      <c r="C145" s="4">
        <v>9.6000000834465027E-2</v>
      </c>
      <c r="D145" s="4">
        <v>0.86599999666213989</v>
      </c>
      <c r="E145" s="4">
        <v>8.6000002920627594E-2</v>
      </c>
    </row>
    <row r="146" spans="1:5" x14ac:dyDescent="0.35">
      <c r="A146" s="4" t="s">
        <v>312</v>
      </c>
      <c r="B146" s="4">
        <v>0.75800001621246338</v>
      </c>
      <c r="C146" s="4">
        <v>0.30199998617172241</v>
      </c>
      <c r="D146" s="4">
        <v>0.85500001907348633</v>
      </c>
      <c r="E146" s="4">
        <v>0.42599999904632568</v>
      </c>
    </row>
    <row r="147" spans="1:5" x14ac:dyDescent="0.35">
      <c r="A147" s="4" t="s">
        <v>129</v>
      </c>
      <c r="B147" s="4">
        <v>0.70300000905990601</v>
      </c>
      <c r="C147" s="4">
        <v>0.10999999940395355</v>
      </c>
      <c r="D147" s="4">
        <v>0.82099997997283936</v>
      </c>
      <c r="E147" s="4">
        <v>0.10199999809265137</v>
      </c>
    </row>
    <row r="148" spans="1:5" x14ac:dyDescent="0.35">
      <c r="A148" s="4" t="s">
        <v>313</v>
      </c>
      <c r="B148" s="4">
        <v>0.74299997091293335</v>
      </c>
      <c r="D148" s="4">
        <v>0.82200002670288086</v>
      </c>
      <c r="E148" s="4">
        <v>0.12300000339746475</v>
      </c>
    </row>
    <row r="149" spans="1:5" x14ac:dyDescent="0.35">
      <c r="A149" s="4" t="s">
        <v>314</v>
      </c>
      <c r="B149" s="4">
        <v>0.3190000057220459</v>
      </c>
      <c r="C149" s="4">
        <v>1.0999999940395355E-2</v>
      </c>
      <c r="D149" s="4">
        <v>0.5339999794960022</v>
      </c>
      <c r="E149" s="4">
        <v>9.9999997764825821E-3</v>
      </c>
    </row>
    <row r="150" spans="1:5" x14ac:dyDescent="0.35">
      <c r="A150" s="4" t="s">
        <v>315</v>
      </c>
      <c r="D150" s="4">
        <v>0.77700001001358032</v>
      </c>
    </row>
    <row r="151" spans="1:5" x14ac:dyDescent="0.35">
      <c r="A151" s="4" t="s">
        <v>316</v>
      </c>
      <c r="B151" s="4">
        <v>0.68999999761581421</v>
      </c>
      <c r="D151" s="4">
        <v>0.7149999737739563</v>
      </c>
    </row>
    <row r="152" spans="1:5" x14ac:dyDescent="0.35">
      <c r="A152" s="4" t="s">
        <v>317</v>
      </c>
      <c r="D152" s="4">
        <v>0.75099998712539673</v>
      </c>
    </row>
    <row r="153" spans="1:5" x14ac:dyDescent="0.35">
      <c r="A153" s="4" t="s">
        <v>318</v>
      </c>
      <c r="D153" s="4">
        <v>0.7070000171661377</v>
      </c>
    </row>
    <row r="154" spans="1:5" x14ac:dyDescent="0.35">
      <c r="A154" s="4" t="s">
        <v>319</v>
      </c>
      <c r="D154" s="4">
        <v>0.8529999852180481</v>
      </c>
    </row>
    <row r="155" spans="1:5" x14ac:dyDescent="0.35">
      <c r="A155" s="4" t="s">
        <v>320</v>
      </c>
      <c r="B155" s="4">
        <v>0.48500001430511475</v>
      </c>
      <c r="D155" s="4">
        <v>0.61799997091293335</v>
      </c>
    </row>
    <row r="156" spans="1:5" x14ac:dyDescent="0.35">
      <c r="A156" s="4" t="s">
        <v>321</v>
      </c>
      <c r="B156" s="4">
        <v>0.67799997329711914</v>
      </c>
      <c r="C156" s="4">
        <v>0.18999999761581421</v>
      </c>
      <c r="D156" s="4">
        <v>0.875</v>
      </c>
      <c r="E156" s="4">
        <v>0.27099999785423279</v>
      </c>
    </row>
    <row r="157" spans="1:5" x14ac:dyDescent="0.35">
      <c r="A157" s="4" t="s">
        <v>322</v>
      </c>
      <c r="B157" s="4">
        <v>0.37299999594688416</v>
      </c>
      <c r="C157" s="4">
        <v>2.199999988079071E-2</v>
      </c>
      <c r="D157" s="4">
        <v>0.51099997758865356</v>
      </c>
      <c r="E157" s="4">
        <v>2.4000000208616257E-2</v>
      </c>
    </row>
    <row r="158" spans="1:5" x14ac:dyDescent="0.35">
      <c r="A158" s="4" t="s">
        <v>323</v>
      </c>
      <c r="D158" s="4">
        <v>0.80199998617172241</v>
      </c>
      <c r="E158" s="4">
        <v>0.10899999737739563</v>
      </c>
    </row>
    <row r="159" spans="1:5" x14ac:dyDescent="0.35">
      <c r="A159" s="4" t="s">
        <v>324</v>
      </c>
      <c r="D159" s="4">
        <v>0.7850000262260437</v>
      </c>
    </row>
    <row r="160" spans="1:5" x14ac:dyDescent="0.35">
      <c r="A160" s="4" t="s">
        <v>325</v>
      </c>
      <c r="B160" s="4">
        <v>0.31200000643730164</v>
      </c>
      <c r="C160" s="4">
        <v>1.0999999940395355E-2</v>
      </c>
      <c r="D160" s="4">
        <v>0.47699999809265137</v>
      </c>
      <c r="E160" s="4">
        <v>1.0999999940395355E-2</v>
      </c>
    </row>
    <row r="161" spans="1:5" x14ac:dyDescent="0.35">
      <c r="A161" s="4" t="s">
        <v>131</v>
      </c>
      <c r="B161" s="4">
        <v>0.72699999809265137</v>
      </c>
      <c r="C161" s="4">
        <v>0.26800000667572021</v>
      </c>
      <c r="D161" s="4">
        <v>0.93900001049041748</v>
      </c>
      <c r="E161" s="4">
        <v>0.29100000858306885</v>
      </c>
    </row>
    <row r="162" spans="1:5" x14ac:dyDescent="0.35">
      <c r="A162" s="4" t="s">
        <v>326</v>
      </c>
      <c r="B162" s="4">
        <v>0.69199997186660767</v>
      </c>
      <c r="D162" s="4">
        <v>0.84799998998641968</v>
      </c>
      <c r="E162" s="4">
        <v>0.12999999523162842</v>
      </c>
    </row>
    <row r="163" spans="1:5" x14ac:dyDescent="0.35">
      <c r="A163" s="4" t="s">
        <v>327</v>
      </c>
      <c r="D163" s="4">
        <v>0.9179999828338623</v>
      </c>
      <c r="E163" s="4">
        <v>0.16200000047683716</v>
      </c>
    </row>
    <row r="164" spans="1:5" x14ac:dyDescent="0.35">
      <c r="A164" s="4" t="s">
        <v>328</v>
      </c>
      <c r="D164" s="4">
        <v>0.56400001049041748</v>
      </c>
    </row>
    <row r="165" spans="1:5" x14ac:dyDescent="0.35">
      <c r="A165" s="4" t="s">
        <v>329</v>
      </c>
      <c r="C165" s="4">
        <v>3.2000001519918442E-2</v>
      </c>
      <c r="E165" s="4">
        <v>1.7000000923871994E-2</v>
      </c>
    </row>
    <row r="166" spans="1:5" x14ac:dyDescent="0.35">
      <c r="A166" s="4" t="s">
        <v>330</v>
      </c>
      <c r="B166" s="4">
        <v>0.63200002908706665</v>
      </c>
      <c r="C166" s="4">
        <v>0.11400000005960464</v>
      </c>
      <c r="D166" s="4">
        <v>0.71299999952316284</v>
      </c>
      <c r="E166" s="4">
        <v>9.0999998152256012E-2</v>
      </c>
    </row>
    <row r="167" spans="1:5" x14ac:dyDescent="0.35">
      <c r="A167" s="4" t="s">
        <v>331</v>
      </c>
      <c r="C167" s="4">
        <v>1.0000000474974513E-3</v>
      </c>
      <c r="D167" s="4">
        <v>0.38499999046325684</v>
      </c>
      <c r="E167" s="4">
        <v>2.3000000044703484E-2</v>
      </c>
    </row>
    <row r="168" spans="1:5" x14ac:dyDescent="0.35">
      <c r="A168" s="4" t="s">
        <v>332</v>
      </c>
      <c r="B168" s="4">
        <v>0.75700002908706665</v>
      </c>
      <c r="C168" s="4">
        <v>0.12600000202655792</v>
      </c>
      <c r="D168" s="4">
        <v>0.90499997138977051</v>
      </c>
      <c r="E168" s="4">
        <v>9.4999998807907104E-2</v>
      </c>
    </row>
    <row r="169" spans="1:5" x14ac:dyDescent="0.35">
      <c r="A169" s="4" t="s">
        <v>333</v>
      </c>
      <c r="B169" s="4">
        <v>0.63599997758865356</v>
      </c>
      <c r="C169" s="4">
        <v>9.9999997764825821E-3</v>
      </c>
      <c r="D169" s="4">
        <v>0.78200000524520874</v>
      </c>
      <c r="E169" s="4">
        <v>2.7000000700354576E-2</v>
      </c>
    </row>
    <row r="170" spans="1:5" x14ac:dyDescent="0.35">
      <c r="A170" s="4" t="s">
        <v>334</v>
      </c>
      <c r="B170" s="4">
        <v>0.335999995470047</v>
      </c>
      <c r="D170" s="4">
        <v>0.50800001621246338</v>
      </c>
      <c r="E170" s="4">
        <v>5.4999999701976776E-2</v>
      </c>
    </row>
    <row r="171" spans="1:5" x14ac:dyDescent="0.35">
      <c r="A171" s="4" t="s">
        <v>335</v>
      </c>
      <c r="D171" s="4">
        <v>0.73000001907348633</v>
      </c>
    </row>
    <row r="172" spans="1:5" x14ac:dyDescent="0.35">
      <c r="A172" s="4" t="s">
        <v>336</v>
      </c>
      <c r="B172" s="4">
        <v>0.81000000238418579</v>
      </c>
      <c r="C172" s="4">
        <v>0.12800000607967377</v>
      </c>
      <c r="D172" s="4">
        <v>0.94700002670288086</v>
      </c>
      <c r="E172" s="4">
        <v>0.15199999511241913</v>
      </c>
    </row>
    <row r="173" spans="1:5" x14ac:dyDescent="0.35">
      <c r="A173" s="4" t="s">
        <v>337</v>
      </c>
      <c r="B173" s="4">
        <v>0.85100001096725464</v>
      </c>
      <c r="C173" s="4">
        <v>0.19900000095367432</v>
      </c>
      <c r="D173" s="4">
        <v>0.96200001239776611</v>
      </c>
      <c r="E173" s="4">
        <v>0.17200000584125519</v>
      </c>
    </row>
    <row r="174" spans="1:5" x14ac:dyDescent="0.35">
      <c r="A174" s="4" t="s">
        <v>338</v>
      </c>
      <c r="B174" s="4">
        <v>0.56199997663497925</v>
      </c>
      <c r="C174" s="4">
        <v>3.5999998450279236E-2</v>
      </c>
      <c r="D174" s="4">
        <v>0.57700002193450928</v>
      </c>
      <c r="E174" s="4">
        <v>2.199999988079071E-2</v>
      </c>
    </row>
    <row r="175" spans="1:5" x14ac:dyDescent="0.35">
      <c r="A175" s="4" t="s">
        <v>339</v>
      </c>
      <c r="B175" s="4">
        <v>0.62800002098083496</v>
      </c>
      <c r="D175" s="4">
        <v>0.68500000238418579</v>
      </c>
      <c r="E175" s="4">
        <v>3.4000001847743988E-2</v>
      </c>
    </row>
    <row r="176" spans="1:5" x14ac:dyDescent="0.35">
      <c r="A176" s="4" t="s">
        <v>340</v>
      </c>
      <c r="B176" s="4">
        <v>0.37099999189376831</v>
      </c>
      <c r="C176" s="4">
        <v>9.9999997764825821E-3</v>
      </c>
      <c r="D176" s="4">
        <v>0.54900002479553223</v>
      </c>
      <c r="E176" s="4">
        <v>8.999999612569809E-3</v>
      </c>
    </row>
    <row r="177" spans="1:5" x14ac:dyDescent="0.35">
      <c r="A177" s="4" t="s">
        <v>132</v>
      </c>
      <c r="B177" s="4">
        <v>0.57599997520446777</v>
      </c>
      <c r="C177" s="4">
        <v>4.1999999433755875E-2</v>
      </c>
      <c r="D177" s="4">
        <v>0.80000001192092896</v>
      </c>
      <c r="E177" s="4">
        <v>8.2000002264976501E-2</v>
      </c>
    </row>
    <row r="178" spans="1:5" x14ac:dyDescent="0.35">
      <c r="A178" s="4" t="s">
        <v>341</v>
      </c>
      <c r="D178" s="4">
        <v>0.60699999332427979</v>
      </c>
    </row>
    <row r="179" spans="1:5" x14ac:dyDescent="0.35">
      <c r="A179" s="4" t="s">
        <v>342</v>
      </c>
      <c r="B179" s="4">
        <v>0.40999999642372131</v>
      </c>
      <c r="C179" s="4">
        <v>2.7000000700354576E-2</v>
      </c>
      <c r="D179" s="4">
        <v>0.53899997472763062</v>
      </c>
      <c r="E179" s="4">
        <v>2.0999999716877937E-2</v>
      </c>
    </row>
    <row r="180" spans="1:5" x14ac:dyDescent="0.35">
      <c r="A180" s="4" t="s">
        <v>343</v>
      </c>
      <c r="B180" s="4">
        <v>0.64499998092651367</v>
      </c>
      <c r="D180" s="4">
        <v>0.74500000476837158</v>
      </c>
    </row>
    <row r="181" spans="1:5" x14ac:dyDescent="0.35">
      <c r="A181" s="4" t="s">
        <v>344</v>
      </c>
      <c r="B181" s="4">
        <v>0.6600000262260437</v>
      </c>
      <c r="D181" s="4">
        <v>0.81000000238418579</v>
      </c>
    </row>
    <row r="182" spans="1:5" x14ac:dyDescent="0.35">
      <c r="A182" s="4" t="s">
        <v>133</v>
      </c>
      <c r="B182" s="4">
        <v>0.57599997520446777</v>
      </c>
      <c r="C182" s="4">
        <v>4.3999999761581421E-2</v>
      </c>
      <c r="D182" s="4">
        <v>0.73100000619888306</v>
      </c>
      <c r="E182" s="4">
        <v>5.9999998658895493E-2</v>
      </c>
    </row>
    <row r="183" spans="1:5" x14ac:dyDescent="0.35">
      <c r="A183" s="4" t="s">
        <v>345</v>
      </c>
      <c r="D183" s="4">
        <v>0.74500000476837158</v>
      </c>
      <c r="E183" s="4">
        <v>0.15199999511241913</v>
      </c>
    </row>
    <row r="184" spans="1:5" x14ac:dyDescent="0.35">
      <c r="A184" s="4" t="s">
        <v>346</v>
      </c>
      <c r="B184" s="4">
        <v>0.55900001525878906</v>
      </c>
      <c r="D184" s="4">
        <v>0.64099997282028198</v>
      </c>
    </row>
    <row r="185" spans="1:5" x14ac:dyDescent="0.35">
      <c r="A185" s="4" t="s">
        <v>347</v>
      </c>
      <c r="B185" s="4">
        <v>0.60000002384185791</v>
      </c>
      <c r="C185" s="4">
        <v>6.1000000685453415E-2</v>
      </c>
      <c r="D185" s="4">
        <v>0.83799999952316284</v>
      </c>
      <c r="E185" s="4">
        <v>0.11500000208616257</v>
      </c>
    </row>
    <row r="186" spans="1:5" x14ac:dyDescent="0.35">
      <c r="A186" s="4" t="s">
        <v>348</v>
      </c>
      <c r="B186" s="4">
        <v>0.32899999618530273</v>
      </c>
      <c r="C186" s="4">
        <v>1.0999999940395355E-2</v>
      </c>
      <c r="D186" s="4">
        <v>0.52499997615814209</v>
      </c>
      <c r="E186" s="4">
        <v>9.9999997764825821E-3</v>
      </c>
    </row>
    <row r="187" spans="1:5" x14ac:dyDescent="0.35">
      <c r="A187" s="4" t="s">
        <v>135</v>
      </c>
      <c r="B187" s="4">
        <v>0.72899997234344482</v>
      </c>
      <c r="D187" s="4">
        <v>0.77300000190734863</v>
      </c>
      <c r="E187" s="4">
        <v>9.0999998152256012E-2</v>
      </c>
    </row>
    <row r="188" spans="1:5" x14ac:dyDescent="0.35">
      <c r="A188" s="4" t="s">
        <v>349</v>
      </c>
      <c r="B188" s="4">
        <v>0.7279999852180481</v>
      </c>
      <c r="C188" s="4">
        <v>0.50700002908706665</v>
      </c>
      <c r="D188" s="4">
        <v>0.91100001335144043</v>
      </c>
      <c r="E188" s="4">
        <v>0.4309999942779541</v>
      </c>
    </row>
    <row r="189" spans="1:5" x14ac:dyDescent="0.35">
      <c r="A189" s="4" t="s">
        <v>350</v>
      </c>
      <c r="B189" s="4">
        <v>0.80400002002716064</v>
      </c>
      <c r="C189" s="4">
        <v>0.17299999296665192</v>
      </c>
      <c r="D189" s="4">
        <v>0.92900002002716064</v>
      </c>
      <c r="E189" s="4">
        <v>0.11800000071525574</v>
      </c>
    </row>
    <row r="190" spans="1:5" x14ac:dyDescent="0.35">
      <c r="A190" s="4" t="s">
        <v>136</v>
      </c>
      <c r="B190" s="4">
        <v>0.87199997901916504</v>
      </c>
      <c r="C190" s="4">
        <v>0.27900001406669617</v>
      </c>
      <c r="D190" s="4">
        <v>0.92100000381469727</v>
      </c>
      <c r="E190" s="4">
        <v>0.24199999868869781</v>
      </c>
    </row>
    <row r="191" spans="1:5" x14ac:dyDescent="0.35">
      <c r="A191" s="4" t="s">
        <v>351</v>
      </c>
      <c r="B191" s="4">
        <v>0.70099997520446777</v>
      </c>
      <c r="C191" s="4">
        <v>6.8999998271465302E-2</v>
      </c>
      <c r="D191" s="4">
        <v>0.80900001525878906</v>
      </c>
      <c r="E191" s="4">
        <v>9.3999996781349182E-2</v>
      </c>
    </row>
    <row r="192" spans="1:5" x14ac:dyDescent="0.35">
      <c r="A192" s="4" t="s">
        <v>352</v>
      </c>
      <c r="D192" s="4">
        <v>0.72699999809265137</v>
      </c>
      <c r="E192" s="4">
        <v>5.299999937415123E-2</v>
      </c>
    </row>
    <row r="193" spans="1:5" x14ac:dyDescent="0.35">
      <c r="A193" s="4" t="s">
        <v>353</v>
      </c>
      <c r="D193" s="4">
        <v>0.60699999332427979</v>
      </c>
    </row>
    <row r="194" spans="1:5" x14ac:dyDescent="0.35">
      <c r="A194" s="4" t="s">
        <v>354</v>
      </c>
      <c r="B194" s="4">
        <v>0.6589999794960022</v>
      </c>
      <c r="C194" s="4">
        <v>7.6999999582767487E-2</v>
      </c>
      <c r="D194" s="4">
        <v>0.69099998474121094</v>
      </c>
      <c r="E194" s="4">
        <v>6.5999999642372131E-2</v>
      </c>
    </row>
    <row r="195" spans="1:5" x14ac:dyDescent="0.35">
      <c r="A195" s="4" t="s">
        <v>355</v>
      </c>
      <c r="B195" s="4">
        <v>0.48199999332427979</v>
      </c>
      <c r="C195" s="4">
        <v>1.2000000104308128E-2</v>
      </c>
      <c r="D195" s="4">
        <v>0.70300000905990601</v>
      </c>
      <c r="E195" s="4">
        <v>5.9000000357627869E-2</v>
      </c>
    </row>
    <row r="196" spans="1:5" x14ac:dyDescent="0.35">
      <c r="A196" s="4" t="s">
        <v>356</v>
      </c>
      <c r="B196" s="4">
        <v>0.38299998641014099</v>
      </c>
      <c r="C196" s="4">
        <v>1.9999999552965164E-2</v>
      </c>
      <c r="D196" s="4">
        <v>0.45500001311302185</v>
      </c>
      <c r="E196" s="4">
        <v>1.6000000759959221E-2</v>
      </c>
    </row>
    <row r="197" spans="1:5" x14ac:dyDescent="0.35">
      <c r="A197" s="4" t="s">
        <v>357</v>
      </c>
      <c r="B197" s="4">
        <v>0.41200000047683716</v>
      </c>
      <c r="C197" s="4">
        <v>1.7000000923871994E-2</v>
      </c>
      <c r="D197" s="4">
        <v>0.56499999761581421</v>
      </c>
      <c r="E197" s="4">
        <v>1.4000000432133675E-2</v>
      </c>
    </row>
    <row r="198" spans="1:5" x14ac:dyDescent="0.35">
      <c r="A198" s="4" t="s">
        <v>137</v>
      </c>
      <c r="B198" s="4">
        <v>0.50900000333786011</v>
      </c>
      <c r="C198" s="4">
        <v>3.0999999493360519E-2</v>
      </c>
      <c r="D198" s="4">
        <v>0.59299999475479126</v>
      </c>
      <c r="E198" s="4">
        <v>1.0999999940395355E-2</v>
      </c>
    </row>
    <row r="200" spans="1:5" x14ac:dyDescent="0.35">
      <c r="A200" s="63" t="s">
        <v>91</v>
      </c>
    </row>
  </sheetData>
  <customSheetViews>
    <customSheetView guid="{7D9BA6DD-D70E-4193-899B-05C4536282D7}">
      <selection activeCell="B47" sqref="B33:F47"/>
      <pageMargins left="0" right="0" top="0" bottom="0" header="0" footer="0"/>
      <pageSetup orientation="portrait" r:id="rId1"/>
    </customSheetView>
    <customSheetView guid="{CBE2E884-4A30-4C76-9DDD-5DE7446C54B3}">
      <selection activeCell="B47" sqref="B33:F47"/>
      <pageMargins left="0" right="0" top="0" bottom="0" header="0" footer="0"/>
      <pageSetup orientation="portrait" r:id="rId2"/>
    </customSheetView>
  </customSheetViews>
  <mergeCells count="2">
    <mergeCell ref="G3:M3"/>
    <mergeCell ref="G4:M4"/>
  </mergeCells>
  <pageMargins left="0.7" right="0.7" top="0.75" bottom="0.75" header="0.3" footer="0.3"/>
  <pageSetup orientation="portrait" r:id="rId3"/>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14F15-A0EF-4A8E-AD76-8D10DCBBBFCB}">
  <dimension ref="A1:A3"/>
  <sheetViews>
    <sheetView zoomScaleNormal="100" workbookViewId="0">
      <selection activeCell="B27" sqref="B27"/>
    </sheetView>
  </sheetViews>
  <sheetFormatPr defaultColWidth="8.7265625" defaultRowHeight="14.5" x14ac:dyDescent="0.35"/>
  <cols>
    <col min="1" max="16384" width="8.7265625" style="4"/>
  </cols>
  <sheetData>
    <row r="1" spans="1:1" x14ac:dyDescent="0.35">
      <c r="A1" s="5" t="s">
        <v>358</v>
      </c>
    </row>
    <row r="2" spans="1:1" x14ac:dyDescent="0.35">
      <c r="A2" s="4" t="s">
        <v>359</v>
      </c>
    </row>
    <row r="3" spans="1:1" x14ac:dyDescent="0.35">
      <c r="A3" s="4" t="s">
        <v>94</v>
      </c>
    </row>
  </sheetData>
  <customSheetViews>
    <customSheetView guid="{7D9BA6DD-D70E-4193-899B-05C4536282D7}">
      <pageMargins left="0" right="0" top="0" bottom="0" header="0" footer="0"/>
    </customSheetView>
    <customSheetView guid="{CBE2E884-4A30-4C76-9DDD-5DE7446C54B3}">
      <selection activeCell="O6" sqref="O6"/>
      <pageMargins left="0" right="0" top="0" bottom="0" header="0" footer="0"/>
    </customSheetView>
  </customSheetView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CBB29-79F5-421A-AC6D-F41DF54CD855}">
  <dimension ref="A1:D28"/>
  <sheetViews>
    <sheetView zoomScale="88" zoomScaleNormal="60" workbookViewId="0">
      <selection activeCell="P14" sqref="P14"/>
    </sheetView>
  </sheetViews>
  <sheetFormatPr defaultColWidth="8.7265625" defaultRowHeight="14.5" x14ac:dyDescent="0.35"/>
  <cols>
    <col min="1" max="1" width="20.453125" style="4" customWidth="1"/>
    <col min="2" max="2" width="9.1796875" style="4" customWidth="1"/>
    <col min="3" max="3" width="19.81640625" style="4" customWidth="1"/>
    <col min="4" max="4" width="29.90625" style="4" customWidth="1"/>
    <col min="5" max="16384" width="8.7265625" style="4"/>
  </cols>
  <sheetData>
    <row r="1" spans="1:4" x14ac:dyDescent="0.35">
      <c r="A1" s="5" t="s">
        <v>360</v>
      </c>
    </row>
    <row r="3" spans="1:4" x14ac:dyDescent="0.35">
      <c r="A3" s="164" t="s">
        <v>361</v>
      </c>
      <c r="B3" s="164"/>
      <c r="C3" s="164"/>
      <c r="D3" s="164"/>
    </row>
    <row r="4" spans="1:4" ht="18" customHeight="1" x14ac:dyDescent="0.35">
      <c r="A4" s="146" t="s">
        <v>362</v>
      </c>
      <c r="B4" s="146">
        <v>2020</v>
      </c>
      <c r="C4" s="146" t="s">
        <v>363</v>
      </c>
      <c r="D4" s="146" t="s">
        <v>364</v>
      </c>
    </row>
    <row r="5" spans="1:4" x14ac:dyDescent="0.35">
      <c r="A5" s="80" t="s">
        <v>365</v>
      </c>
      <c r="B5" s="81">
        <v>742.98637522697277</v>
      </c>
      <c r="C5" s="81">
        <v>1491.4667673694316</v>
      </c>
      <c r="D5" s="81">
        <v>1822.4458875235312</v>
      </c>
    </row>
    <row r="6" spans="1:4" x14ac:dyDescent="0.35">
      <c r="A6" s="80" t="s">
        <v>366</v>
      </c>
      <c r="B6" s="81">
        <v>643.70458676755902</v>
      </c>
      <c r="C6" s="81">
        <v>1195.4039158465043</v>
      </c>
      <c r="D6" s="81">
        <v>1704.5139226568385</v>
      </c>
    </row>
    <row r="7" spans="1:4" x14ac:dyDescent="0.35">
      <c r="A7" s="80" t="s">
        <v>367</v>
      </c>
      <c r="B7" s="81">
        <v>81.303784189224245</v>
      </c>
      <c r="C7" s="81">
        <v>107.0607427597046</v>
      </c>
      <c r="D7" s="81">
        <v>128.29757833682643</v>
      </c>
    </row>
    <row r="8" spans="1:4" x14ac:dyDescent="0.35">
      <c r="A8" s="80" t="s">
        <v>368</v>
      </c>
      <c r="B8" s="81">
        <v>400.56241149759035</v>
      </c>
      <c r="C8" s="81">
        <v>3458.9996126195219</v>
      </c>
      <c r="D8" s="81">
        <v>11803.493985157</v>
      </c>
    </row>
    <row r="9" spans="1:4" x14ac:dyDescent="0.35">
      <c r="A9" s="80" t="s">
        <v>369</v>
      </c>
      <c r="B9" s="81">
        <v>25.571727482836092</v>
      </c>
      <c r="C9" s="81">
        <v>535.20527139322974</v>
      </c>
      <c r="D9" s="81">
        <v>846.77701578043695</v>
      </c>
    </row>
    <row r="10" spans="1:4" x14ac:dyDescent="0.35">
      <c r="A10" s="80" t="s">
        <v>370</v>
      </c>
      <c r="B10" s="82">
        <v>4975</v>
      </c>
      <c r="C10" s="82">
        <v>7613</v>
      </c>
      <c r="D10" s="82">
        <v>10007</v>
      </c>
    </row>
    <row r="11" spans="1:4" x14ac:dyDescent="0.35">
      <c r="A11" s="80"/>
      <c r="B11" s="80"/>
      <c r="C11" s="80"/>
      <c r="D11" s="80"/>
    </row>
    <row r="12" spans="1:4" x14ac:dyDescent="0.35">
      <c r="A12" s="168" t="s">
        <v>371</v>
      </c>
      <c r="B12" s="168"/>
      <c r="C12" s="168"/>
      <c r="D12" s="81"/>
    </row>
    <row r="13" spans="1:4" x14ac:dyDescent="0.35">
      <c r="A13" s="80" t="s">
        <v>372</v>
      </c>
      <c r="B13" s="81">
        <v>41.894425612391871</v>
      </c>
    </row>
    <row r="14" spans="1:4" x14ac:dyDescent="0.35">
      <c r="A14" s="80" t="s">
        <v>373</v>
      </c>
      <c r="B14" s="81">
        <v>24.723975700975423</v>
      </c>
    </row>
    <row r="15" spans="1:4" x14ac:dyDescent="0.35">
      <c r="A15" s="80" t="s">
        <v>374</v>
      </c>
      <c r="B15" s="81">
        <v>21.331623230470946</v>
      </c>
    </row>
    <row r="16" spans="1:4" x14ac:dyDescent="0.35">
      <c r="A16" s="80" t="s">
        <v>375</v>
      </c>
      <c r="B16" s="81">
        <v>19.382666780606701</v>
      </c>
    </row>
    <row r="17" spans="1:2" x14ac:dyDescent="0.35">
      <c r="A17" s="80" t="s">
        <v>376</v>
      </c>
      <c r="B17" s="81">
        <v>8.1347742010619477</v>
      </c>
    </row>
    <row r="18" spans="1:2" x14ac:dyDescent="0.35">
      <c r="A18" s="80" t="s">
        <v>377</v>
      </c>
      <c r="B18" s="81">
        <v>7.3219843837560212</v>
      </c>
    </row>
    <row r="19" spans="1:2" x14ac:dyDescent="0.35">
      <c r="A19" s="80" t="s">
        <v>378</v>
      </c>
      <c r="B19" s="81">
        <v>3.4352826784098212</v>
      </c>
    </row>
    <row r="20" spans="1:2" x14ac:dyDescent="0.35">
      <c r="A20" s="80" t="s">
        <v>379</v>
      </c>
      <c r="B20" s="81">
        <v>2.8772716646716279</v>
      </c>
    </row>
    <row r="21" spans="1:2" x14ac:dyDescent="0.35">
      <c r="A21" s="80" t="s">
        <v>380</v>
      </c>
      <c r="B21" s="81">
        <v>2.6502865690477564</v>
      </c>
    </row>
    <row r="22" spans="1:2" x14ac:dyDescent="0.35">
      <c r="A22" s="80" t="s">
        <v>381</v>
      </c>
      <c r="B22" s="81">
        <v>2.6189247645551172</v>
      </c>
    </row>
    <row r="23" spans="1:2" x14ac:dyDescent="0.35">
      <c r="A23" s="80" t="s">
        <v>382</v>
      </c>
      <c r="B23" s="81">
        <v>2.3177751931243962</v>
      </c>
    </row>
    <row r="24" spans="1:2" x14ac:dyDescent="0.35">
      <c r="A24" s="80" t="s">
        <v>383</v>
      </c>
      <c r="B24" s="81">
        <v>1.3500078089921894</v>
      </c>
    </row>
    <row r="25" spans="1:2" x14ac:dyDescent="0.35">
      <c r="A25" s="80"/>
      <c r="B25" s="81"/>
    </row>
    <row r="26" spans="1:2" x14ac:dyDescent="0.35">
      <c r="A26" s="80"/>
      <c r="B26" s="81"/>
    </row>
    <row r="27" spans="1:2" x14ac:dyDescent="0.35">
      <c r="A27" s="80"/>
      <c r="B27" s="80"/>
    </row>
    <row r="28" spans="1:2" x14ac:dyDescent="0.35">
      <c r="A28" s="4" t="s">
        <v>384</v>
      </c>
    </row>
  </sheetData>
  <customSheetViews>
    <customSheetView guid="{7D9BA6DD-D70E-4193-899B-05C4536282D7}" scale="115">
      <selection activeCell="A26" sqref="A26"/>
      <pageMargins left="0" right="0" top="0" bottom="0" header="0" footer="0"/>
    </customSheetView>
    <customSheetView guid="{CBE2E884-4A30-4C76-9DDD-5DE7446C54B3}" scale="115">
      <selection activeCell="A26" sqref="A26"/>
      <pageMargins left="0" right="0" top="0" bottom="0" header="0" footer="0"/>
    </customSheetView>
  </customSheetViews>
  <mergeCells count="2">
    <mergeCell ref="A3:D3"/>
    <mergeCell ref="A12:C12"/>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19217-6E54-463E-975D-9A5178D64337}">
  <dimension ref="A1:A3"/>
  <sheetViews>
    <sheetView zoomScale="78" workbookViewId="0">
      <selection activeCell="Q17" sqref="Q17"/>
    </sheetView>
  </sheetViews>
  <sheetFormatPr defaultColWidth="8.7265625" defaultRowHeight="14.5" x14ac:dyDescent="0.35"/>
  <cols>
    <col min="1" max="16384" width="8.7265625" style="4"/>
  </cols>
  <sheetData>
    <row r="1" spans="1:1" x14ac:dyDescent="0.35">
      <c r="A1" s="5" t="s">
        <v>385</v>
      </c>
    </row>
    <row r="2" spans="1:1" x14ac:dyDescent="0.35">
      <c r="A2" s="4" t="s">
        <v>386</v>
      </c>
    </row>
    <row r="3" spans="1:1" x14ac:dyDescent="0.35">
      <c r="A3" s="4" t="s">
        <v>94</v>
      </c>
    </row>
  </sheetData>
  <customSheetViews>
    <customSheetView guid="{7D9BA6DD-D70E-4193-899B-05C4536282D7}" scale="64">
      <pageMargins left="0" right="0" top="0" bottom="0" header="0" footer="0"/>
    </customSheetView>
    <customSheetView guid="{CBE2E884-4A30-4C76-9DDD-5DE7446C54B3}" scale="64">
      <selection activeCell="O15" sqref="O15"/>
      <pageMargins left="0" right="0" top="0" bottom="0" header="0" footer="0"/>
    </customSheetView>
  </customSheetView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1F395-7F73-40CE-BF4C-4778648FD5C6}">
  <dimension ref="A1:A34"/>
  <sheetViews>
    <sheetView zoomScaleNormal="100" workbookViewId="0">
      <selection activeCell="A3" sqref="A3"/>
    </sheetView>
  </sheetViews>
  <sheetFormatPr defaultColWidth="8.7265625" defaultRowHeight="14.5" x14ac:dyDescent="0.35"/>
  <cols>
    <col min="1" max="16384" width="8.7265625" style="4"/>
  </cols>
  <sheetData>
    <row r="1" spans="1:1" x14ac:dyDescent="0.35">
      <c r="A1" s="5" t="s">
        <v>387</v>
      </c>
    </row>
    <row r="2" spans="1:1" x14ac:dyDescent="0.35">
      <c r="A2" s="4" t="s">
        <v>388</v>
      </c>
    </row>
    <row r="3" spans="1:1" x14ac:dyDescent="0.35">
      <c r="A3" s="4" t="s">
        <v>97</v>
      </c>
    </row>
    <row r="34" ht="15" customHeight="1" x14ac:dyDescent="0.35"/>
  </sheetData>
  <customSheetViews>
    <customSheetView guid="{7D9BA6DD-D70E-4193-899B-05C4536282D7}">
      <pageMargins left="0" right="0" top="0" bottom="0" header="0" footer="0"/>
    </customSheetView>
    <customSheetView guid="{CBE2E884-4A30-4C76-9DDD-5DE7446C54B3}">
      <selection activeCell="C35" sqref="C35"/>
      <pageMargins left="0" right="0" top="0" bottom="0" header="0" footer="0"/>
    </customSheetView>
  </customSheetView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CEF28-7C9B-4E21-A688-FEADFE24EB1C}">
  <dimension ref="A1:A3"/>
  <sheetViews>
    <sheetView topLeftCell="A5" zoomScale="106" zoomScaleNormal="106" workbookViewId="0">
      <selection activeCell="S51" sqref="S51"/>
    </sheetView>
  </sheetViews>
  <sheetFormatPr defaultColWidth="8.7265625" defaultRowHeight="14.5" x14ac:dyDescent="0.35"/>
  <cols>
    <col min="1" max="16384" width="8.7265625" style="4"/>
  </cols>
  <sheetData>
    <row r="1" spans="1:1" x14ac:dyDescent="0.35">
      <c r="A1" s="5" t="s">
        <v>389</v>
      </c>
    </row>
    <row r="2" spans="1:1" x14ac:dyDescent="0.35">
      <c r="A2" s="4" t="s">
        <v>390</v>
      </c>
    </row>
    <row r="3" spans="1:1" x14ac:dyDescent="0.35">
      <c r="A3" s="4" t="s">
        <v>94</v>
      </c>
    </row>
  </sheetData>
  <customSheetViews>
    <customSheetView guid="{7D9BA6DD-D70E-4193-899B-05C4536282D7}" scale="55">
      <pageMargins left="0" right="0" top="0" bottom="0" header="0" footer="0"/>
    </customSheetView>
    <customSheetView guid="{CBE2E884-4A30-4C76-9DDD-5DE7446C54B3}" scale="55">
      <selection activeCell="W12" sqref="W12"/>
      <pageMargins left="0" right="0" top="0" bottom="0" header="0" footer="0"/>
    </customSheetView>
  </customSheetView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EAA96-05B2-45A9-806A-DBCE33653775}">
  <dimension ref="A1:A3"/>
  <sheetViews>
    <sheetView zoomScaleNormal="100" workbookViewId="0">
      <selection activeCell="A3" sqref="A3"/>
    </sheetView>
  </sheetViews>
  <sheetFormatPr defaultColWidth="8.7265625" defaultRowHeight="14.5" x14ac:dyDescent="0.35"/>
  <cols>
    <col min="1" max="16384" width="8.7265625" style="4"/>
  </cols>
  <sheetData>
    <row r="1" spans="1:1" x14ac:dyDescent="0.35">
      <c r="A1" s="5" t="s">
        <v>391</v>
      </c>
    </row>
    <row r="2" spans="1:1" x14ac:dyDescent="0.35">
      <c r="A2" s="4" t="s">
        <v>392</v>
      </c>
    </row>
    <row r="3" spans="1:1" x14ac:dyDescent="0.35">
      <c r="A3" s="4" t="s">
        <v>94</v>
      </c>
    </row>
  </sheetData>
  <customSheetViews>
    <customSheetView guid="{7D9BA6DD-D70E-4193-899B-05C4536282D7}">
      <selection activeCell="B29" sqref="B29"/>
      <pageMargins left="0" right="0" top="0" bottom="0" header="0" footer="0"/>
    </customSheetView>
    <customSheetView guid="{CBE2E884-4A30-4C76-9DDD-5DE7446C54B3}">
      <selection activeCell="B29" sqref="B29"/>
      <pageMargins left="0" right="0" top="0" bottom="0" header="0" footer="0"/>
    </customSheetView>
  </customSheetView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F9D4F-3D6A-4375-B1E2-AE93AA9E8F09}">
  <dimension ref="A1:A3"/>
  <sheetViews>
    <sheetView workbookViewId="0">
      <selection activeCell="A2" sqref="A2"/>
    </sheetView>
  </sheetViews>
  <sheetFormatPr defaultColWidth="8.7265625" defaultRowHeight="14.5" x14ac:dyDescent="0.35"/>
  <cols>
    <col min="1" max="16384" width="8.7265625" style="4"/>
  </cols>
  <sheetData>
    <row r="1" spans="1:1" x14ac:dyDescent="0.35">
      <c r="A1" s="5" t="s">
        <v>393</v>
      </c>
    </row>
    <row r="2" spans="1:1" x14ac:dyDescent="0.35">
      <c r="A2" s="4" t="s">
        <v>394</v>
      </c>
    </row>
    <row r="3" spans="1:1" x14ac:dyDescent="0.35">
      <c r="A3" s="4" t="s">
        <v>94</v>
      </c>
    </row>
  </sheetData>
  <customSheetViews>
    <customSheetView guid="{7D9BA6DD-D70E-4193-899B-05C4536282D7}">
      <selection activeCell="C26" sqref="C26:C27"/>
      <pageMargins left="0" right="0" top="0" bottom="0" header="0" footer="0"/>
      <pageSetup orientation="portrait" r:id="rId1"/>
    </customSheetView>
    <customSheetView guid="{CBE2E884-4A30-4C76-9DDD-5DE7446C54B3}">
      <selection activeCell="C26" sqref="C26:C27"/>
      <pageMargins left="0" right="0" top="0" bottom="0" header="0" footer="0"/>
      <pageSetup orientation="portrait" r:id="rId2"/>
    </customSheetView>
  </customSheetViews>
  <pageMargins left="0.7" right="0.7" top="0.75" bottom="0.75" header="0.3" footer="0.3"/>
  <pageSetup orientation="portrait" r:id="rId3"/>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195CF-DDCA-4845-8832-DFBA7B201418}">
  <dimension ref="A1:A3"/>
  <sheetViews>
    <sheetView topLeftCell="A7" workbookViewId="0"/>
  </sheetViews>
  <sheetFormatPr defaultColWidth="8.7265625" defaultRowHeight="14.5" x14ac:dyDescent="0.35"/>
  <cols>
    <col min="1" max="16384" width="8.7265625" style="4"/>
  </cols>
  <sheetData>
    <row r="1" spans="1:1" x14ac:dyDescent="0.35">
      <c r="A1" s="5" t="s">
        <v>395</v>
      </c>
    </row>
    <row r="2" spans="1:1" x14ac:dyDescent="0.35">
      <c r="A2" s="4" t="s">
        <v>396</v>
      </c>
    </row>
    <row r="3" spans="1:1" x14ac:dyDescent="0.35">
      <c r="A3" s="4" t="s">
        <v>94</v>
      </c>
    </row>
  </sheetData>
  <customSheetViews>
    <customSheetView guid="{7D9BA6DD-D70E-4193-899B-05C4536282D7}">
      <selection activeCell="C36" sqref="C36"/>
      <pageMargins left="0" right="0" top="0" bottom="0" header="0" footer="0"/>
    </customSheetView>
    <customSheetView guid="{CBE2E884-4A30-4C76-9DDD-5DE7446C54B3}">
      <selection activeCell="C36" sqref="C36"/>
      <pageMargins left="0" right="0" top="0" bottom="0" header="0" footer="0"/>
    </customSheetView>
  </customSheetView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AC49E-9F6D-488E-AC6D-A14264B9F976}">
  <dimension ref="A1:E23"/>
  <sheetViews>
    <sheetView workbookViewId="0">
      <selection activeCell="E25" sqref="E25"/>
    </sheetView>
  </sheetViews>
  <sheetFormatPr defaultColWidth="8.7265625" defaultRowHeight="14.5" x14ac:dyDescent="0.35"/>
  <cols>
    <col min="1" max="1" width="21.1796875" style="4" customWidth="1"/>
    <col min="2" max="2" width="15.81640625" style="4" bestFit="1" customWidth="1"/>
    <col min="3" max="3" width="19" style="4" bestFit="1" customWidth="1"/>
    <col min="4" max="4" width="19.453125" style="4" bestFit="1" customWidth="1"/>
    <col min="5" max="5" width="29.453125" style="4" customWidth="1"/>
    <col min="6" max="16384" width="8.7265625" style="4"/>
  </cols>
  <sheetData>
    <row r="1" spans="1:5" x14ac:dyDescent="0.35">
      <c r="A1" s="4" t="s">
        <v>397</v>
      </c>
    </row>
    <row r="3" spans="1:5" x14ac:dyDescent="0.35">
      <c r="A3" s="169" t="s">
        <v>399</v>
      </c>
      <c r="B3" s="169"/>
      <c r="C3" s="169"/>
      <c r="D3" s="169"/>
      <c r="E3" s="169"/>
    </row>
    <row r="4" spans="1:5" x14ac:dyDescent="0.35">
      <c r="A4" s="5" t="s">
        <v>400</v>
      </c>
      <c r="B4" s="5" t="s">
        <v>178</v>
      </c>
      <c r="C4" s="14" t="s">
        <v>401</v>
      </c>
      <c r="D4" s="14" t="s">
        <v>402</v>
      </c>
      <c r="E4" s="14" t="s">
        <v>403</v>
      </c>
    </row>
    <row r="5" spans="1:5" x14ac:dyDescent="0.35">
      <c r="A5" s="4" t="s">
        <v>404</v>
      </c>
      <c r="B5" s="4" t="s">
        <v>405</v>
      </c>
      <c r="C5" s="1">
        <v>12.03</v>
      </c>
      <c r="D5" s="1">
        <v>11.38</v>
      </c>
      <c r="E5" s="1">
        <v>12.68</v>
      </c>
    </row>
    <row r="6" spans="1:5" x14ac:dyDescent="0.35">
      <c r="A6" s="4" t="s">
        <v>406</v>
      </c>
      <c r="B6" s="83" t="s">
        <v>407</v>
      </c>
      <c r="C6" s="1">
        <v>14.1</v>
      </c>
      <c r="D6" s="1">
        <v>13.44</v>
      </c>
      <c r="E6" s="1">
        <v>14.75</v>
      </c>
    </row>
    <row r="7" spans="1:5" x14ac:dyDescent="0.35">
      <c r="A7" s="4" t="s">
        <v>408</v>
      </c>
      <c r="B7" s="4" t="s">
        <v>405</v>
      </c>
      <c r="C7" s="1">
        <v>12.15</v>
      </c>
      <c r="D7" s="1">
        <v>11.71</v>
      </c>
      <c r="E7" s="1">
        <v>12.58</v>
      </c>
    </row>
    <row r="8" spans="1:5" x14ac:dyDescent="0.35">
      <c r="A8" s="4" t="s">
        <v>408</v>
      </c>
      <c r="B8" s="83" t="s">
        <v>407</v>
      </c>
      <c r="C8" s="1">
        <v>13.84</v>
      </c>
      <c r="D8" s="1">
        <v>13.35</v>
      </c>
      <c r="E8" s="1">
        <v>14.33</v>
      </c>
    </row>
    <row r="9" spans="1:5" x14ac:dyDescent="0.35">
      <c r="A9" s="4" t="s">
        <v>409</v>
      </c>
      <c r="B9" s="4" t="s">
        <v>405</v>
      </c>
      <c r="C9" s="1">
        <v>11.82</v>
      </c>
      <c r="D9" s="1">
        <v>11.68</v>
      </c>
      <c r="E9" s="1">
        <v>11.96</v>
      </c>
    </row>
    <row r="10" spans="1:5" x14ac:dyDescent="0.35">
      <c r="A10" s="4" t="s">
        <v>409</v>
      </c>
      <c r="B10" s="83" t="s">
        <v>407</v>
      </c>
      <c r="C10" s="1">
        <v>13.45</v>
      </c>
      <c r="D10" s="1">
        <v>13.29</v>
      </c>
      <c r="E10" s="1">
        <v>13.61</v>
      </c>
    </row>
    <row r="11" spans="1:5" x14ac:dyDescent="0.35">
      <c r="A11" s="4" t="s">
        <v>410</v>
      </c>
      <c r="B11" s="4" t="s">
        <v>405</v>
      </c>
      <c r="C11" s="1">
        <v>10.19</v>
      </c>
      <c r="D11" s="1">
        <v>9.58</v>
      </c>
      <c r="E11" s="1">
        <v>10.79</v>
      </c>
    </row>
    <row r="12" spans="1:5" x14ac:dyDescent="0.35">
      <c r="A12" s="4" t="s">
        <v>410</v>
      </c>
      <c r="B12" s="83" t="s">
        <v>407</v>
      </c>
      <c r="C12" s="1">
        <v>12.69</v>
      </c>
      <c r="D12" s="1">
        <v>11.93</v>
      </c>
      <c r="E12" s="1">
        <v>13.44</v>
      </c>
    </row>
    <row r="13" spans="1:5" x14ac:dyDescent="0.35">
      <c r="A13" s="4" t="s">
        <v>411</v>
      </c>
      <c r="B13" s="4" t="s">
        <v>405</v>
      </c>
      <c r="C13" s="1">
        <v>10.99</v>
      </c>
      <c r="D13" s="1">
        <v>10.51</v>
      </c>
      <c r="E13" s="1">
        <v>11.47</v>
      </c>
    </row>
    <row r="14" spans="1:5" x14ac:dyDescent="0.35">
      <c r="A14" s="4" t="s">
        <v>411</v>
      </c>
      <c r="B14" s="83" t="s">
        <v>407</v>
      </c>
      <c r="C14" s="1">
        <v>12.12</v>
      </c>
      <c r="D14" s="1">
        <v>11.55</v>
      </c>
      <c r="E14" s="1">
        <v>12.7</v>
      </c>
    </row>
    <row r="15" spans="1:5" x14ac:dyDescent="0.35">
      <c r="A15" s="4" t="s">
        <v>412</v>
      </c>
      <c r="B15" s="4" t="s">
        <v>405</v>
      </c>
      <c r="C15" s="1">
        <v>10.53</v>
      </c>
      <c r="D15" s="1">
        <v>10.38</v>
      </c>
      <c r="E15" s="1">
        <v>10.68</v>
      </c>
    </row>
    <row r="16" spans="1:5" x14ac:dyDescent="0.35">
      <c r="A16" s="4" t="s">
        <v>412</v>
      </c>
      <c r="B16" s="83" t="s">
        <v>407</v>
      </c>
      <c r="C16" s="1">
        <v>11.17</v>
      </c>
      <c r="D16" s="1">
        <v>11.02</v>
      </c>
      <c r="E16" s="1">
        <v>11.33</v>
      </c>
    </row>
    <row r="17" spans="1:4" x14ac:dyDescent="0.35">
      <c r="B17" s="83"/>
    </row>
    <row r="18" spans="1:4" x14ac:dyDescent="0.35">
      <c r="A18" s="4" t="s">
        <v>413</v>
      </c>
    </row>
    <row r="19" spans="1:4" x14ac:dyDescent="0.35">
      <c r="A19" s="4" t="s">
        <v>414</v>
      </c>
    </row>
    <row r="20" spans="1:4" x14ac:dyDescent="0.35">
      <c r="A20" s="191" t="s">
        <v>398</v>
      </c>
      <c r="B20" s="191"/>
      <c r="C20" s="191"/>
      <c r="D20" s="191"/>
    </row>
    <row r="21" spans="1:4" x14ac:dyDescent="0.35">
      <c r="A21" s="191"/>
      <c r="B21" s="191"/>
      <c r="C21" s="191"/>
      <c r="D21" s="191"/>
    </row>
    <row r="22" spans="1:4" x14ac:dyDescent="0.35">
      <c r="A22" s="191"/>
      <c r="B22" s="191"/>
      <c r="C22" s="191"/>
      <c r="D22" s="191"/>
    </row>
    <row r="23" spans="1:4" x14ac:dyDescent="0.35">
      <c r="A23" s="191"/>
      <c r="B23" s="191"/>
      <c r="C23" s="191"/>
      <c r="D23" s="191"/>
    </row>
  </sheetData>
  <customSheetViews>
    <customSheetView guid="{7D9BA6DD-D70E-4193-899B-05C4536282D7}">
      <selection activeCell="B41" sqref="B41"/>
      <pageMargins left="0" right="0" top="0" bottom="0" header="0" footer="0"/>
    </customSheetView>
    <customSheetView guid="{CBE2E884-4A30-4C76-9DDD-5DE7446C54B3}">
      <selection activeCell="B41" sqref="B41"/>
      <pageMargins left="0" right="0" top="0" bottom="0" header="0" footer="0"/>
    </customSheetView>
  </customSheetViews>
  <mergeCells count="2">
    <mergeCell ref="A3:E3"/>
    <mergeCell ref="A20:D2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975C8-46C5-46E7-A630-1F114892E688}">
  <dimension ref="A1:BN48"/>
  <sheetViews>
    <sheetView topLeftCell="A6" zoomScaleNormal="100" workbookViewId="0">
      <selection activeCell="B3" sqref="B3:AG3"/>
    </sheetView>
  </sheetViews>
  <sheetFormatPr defaultColWidth="8.7265625" defaultRowHeight="14.5" x14ac:dyDescent="0.35"/>
  <cols>
    <col min="1" max="1" width="23.453125" style="4" customWidth="1"/>
    <col min="2" max="16384" width="8.7265625" style="4"/>
  </cols>
  <sheetData>
    <row r="1" spans="1:66" x14ac:dyDescent="0.35">
      <c r="A1" s="5" t="s">
        <v>86</v>
      </c>
    </row>
    <row r="2" spans="1:66" x14ac:dyDescent="0.35">
      <c r="A2" s="5"/>
    </row>
    <row r="3" spans="1:66" x14ac:dyDescent="0.35">
      <c r="A3" s="5"/>
      <c r="B3" s="164" t="s">
        <v>87</v>
      </c>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row>
    <row r="4" spans="1:66" s="5" customFormat="1" x14ac:dyDescent="0.35">
      <c r="A4" s="5" t="s">
        <v>88</v>
      </c>
      <c r="B4" s="5">
        <v>1990</v>
      </c>
      <c r="C4" s="5">
        <v>1991</v>
      </c>
      <c r="D4" s="5">
        <v>1992</v>
      </c>
      <c r="E4" s="5">
        <v>1993</v>
      </c>
      <c r="F4" s="5">
        <v>1994</v>
      </c>
      <c r="G4" s="5">
        <v>1995</v>
      </c>
      <c r="H4" s="5">
        <v>1996</v>
      </c>
      <c r="I4" s="5">
        <v>1997</v>
      </c>
      <c r="J4" s="5">
        <v>1998</v>
      </c>
      <c r="K4" s="5">
        <v>1999</v>
      </c>
      <c r="L4" s="5">
        <v>2000</v>
      </c>
      <c r="M4" s="5">
        <v>2001</v>
      </c>
      <c r="N4" s="5">
        <v>2002</v>
      </c>
      <c r="O4" s="5">
        <v>2003</v>
      </c>
      <c r="P4" s="5">
        <v>2004</v>
      </c>
      <c r="Q4" s="5">
        <v>2005</v>
      </c>
      <c r="R4" s="5">
        <v>2006</v>
      </c>
      <c r="S4" s="5">
        <v>2007</v>
      </c>
      <c r="T4" s="5">
        <v>2008</v>
      </c>
      <c r="U4" s="5">
        <v>2009</v>
      </c>
      <c r="V4" s="5">
        <v>2010</v>
      </c>
      <c r="W4" s="5">
        <v>2011</v>
      </c>
      <c r="X4" s="5">
        <v>2012</v>
      </c>
      <c r="Y4" s="5">
        <v>2013</v>
      </c>
      <c r="Z4" s="5">
        <v>2014</v>
      </c>
      <c r="AA4" s="5">
        <v>2015</v>
      </c>
      <c r="AB4" s="5">
        <v>2016</v>
      </c>
      <c r="AC4" s="5">
        <v>2017</v>
      </c>
      <c r="AD4" s="5">
        <v>2018</v>
      </c>
      <c r="AE4" s="5">
        <v>2019</v>
      </c>
      <c r="AF4" s="5">
        <v>2020</v>
      </c>
      <c r="AG4" s="5">
        <v>2021</v>
      </c>
    </row>
    <row r="5" spans="1:66" x14ac:dyDescent="0.35">
      <c r="A5" s="4" t="s">
        <v>89</v>
      </c>
      <c r="B5" s="4">
        <v>0.6</v>
      </c>
      <c r="C5" s="4">
        <v>0.60199999999999998</v>
      </c>
      <c r="D5" s="4">
        <v>0.60599999999999998</v>
      </c>
      <c r="E5" s="4">
        <v>0.60899999999999999</v>
      </c>
      <c r="F5" s="4">
        <v>0.61299999999999999</v>
      </c>
      <c r="G5" s="4">
        <v>0.61699999999999999</v>
      </c>
      <c r="H5" s="4">
        <v>0.623</v>
      </c>
      <c r="I5" s="4">
        <v>0.628</v>
      </c>
      <c r="J5" s="4">
        <v>0.63300000000000001</v>
      </c>
      <c r="K5" s="4">
        <v>0.63800000000000001</v>
      </c>
      <c r="L5" s="4">
        <v>0.64300000000000002</v>
      </c>
      <c r="M5" s="4">
        <v>0.64800000000000002</v>
      </c>
      <c r="N5" s="4">
        <v>0.65500000000000003</v>
      </c>
      <c r="O5" s="4">
        <v>0.66</v>
      </c>
      <c r="P5" s="4">
        <v>0.66600000000000004</v>
      </c>
      <c r="Q5" s="4">
        <v>0.67200000000000004</v>
      </c>
      <c r="R5" s="4">
        <v>0.67900000000000005</v>
      </c>
      <c r="S5" s="4">
        <v>0.68400000000000005</v>
      </c>
      <c r="T5" s="4">
        <v>0.68799999999999994</v>
      </c>
      <c r="U5" s="4">
        <v>0.69199999999999995</v>
      </c>
      <c r="V5" s="4">
        <v>0.69699999999999995</v>
      </c>
      <c r="W5" s="4">
        <v>0.70399999999999996</v>
      </c>
      <c r="X5" s="4">
        <v>0.70899999999999996</v>
      </c>
      <c r="Y5" s="4">
        <v>0.71399999999999997</v>
      </c>
      <c r="Z5" s="4">
        <v>0.72</v>
      </c>
      <c r="AA5" s="4">
        <v>0.72399999999999998</v>
      </c>
      <c r="AB5" s="4">
        <v>0.72899999999999998</v>
      </c>
      <c r="AC5" s="4">
        <v>0.73299999999999998</v>
      </c>
      <c r="AD5" s="4">
        <v>0.73599999999999999</v>
      </c>
      <c r="AE5" s="4">
        <v>0.73899999999999999</v>
      </c>
      <c r="AF5" s="4">
        <v>0.74422452075586376</v>
      </c>
      <c r="AG5" s="4">
        <v>0.74948597739417466</v>
      </c>
    </row>
    <row r="6" spans="1:66" x14ac:dyDescent="0.35">
      <c r="A6" s="4" t="s">
        <v>90</v>
      </c>
      <c r="B6" s="4">
        <v>0.6</v>
      </c>
      <c r="C6" s="4">
        <v>0.60199999999999998</v>
      </c>
      <c r="D6" s="4">
        <v>0.60599999999999998</v>
      </c>
      <c r="E6" s="4">
        <v>0.60899999999999999</v>
      </c>
      <c r="F6" s="4">
        <v>0.61299999999999999</v>
      </c>
      <c r="G6" s="4">
        <v>0.61699999999999999</v>
      </c>
      <c r="H6" s="4">
        <v>0.623</v>
      </c>
      <c r="I6" s="4">
        <v>0.628</v>
      </c>
      <c r="J6" s="4">
        <v>0.63300000000000001</v>
      </c>
      <c r="K6" s="4">
        <v>0.63800000000000001</v>
      </c>
      <c r="L6" s="4">
        <v>0.64300000000000002</v>
      </c>
      <c r="M6" s="4">
        <v>0.64800000000000002</v>
      </c>
      <c r="N6" s="4">
        <v>0.65500000000000003</v>
      </c>
      <c r="O6" s="4">
        <v>0.66</v>
      </c>
      <c r="P6" s="4">
        <v>0.66600000000000004</v>
      </c>
      <c r="Q6" s="4">
        <v>0.67200000000000004</v>
      </c>
      <c r="R6" s="4">
        <v>0.67900000000000005</v>
      </c>
      <c r="S6" s="4">
        <v>0.68400000000000005</v>
      </c>
      <c r="T6" s="4">
        <v>0.68799999999999994</v>
      </c>
      <c r="U6" s="4">
        <v>0.69199999999999995</v>
      </c>
      <c r="V6" s="4">
        <v>0.69699999999999995</v>
      </c>
      <c r="W6" s="4">
        <v>0.70399999999999996</v>
      </c>
      <c r="X6" s="4">
        <v>0.70899999999999996</v>
      </c>
      <c r="Y6" s="4">
        <v>0.71399999999999997</v>
      </c>
      <c r="Z6" s="4">
        <v>0.72</v>
      </c>
      <c r="AA6" s="4">
        <v>0.72399999999999998</v>
      </c>
      <c r="AB6" s="4">
        <v>0.72899999999999998</v>
      </c>
      <c r="AC6" s="4">
        <v>0.73299999999999998</v>
      </c>
      <c r="AD6" s="4">
        <v>0.73599999999999999</v>
      </c>
      <c r="AE6" s="4">
        <v>0.73899999999999999</v>
      </c>
      <c r="AF6" s="4">
        <v>0.73499999999999999</v>
      </c>
      <c r="AG6" s="4">
        <v>0.73199999999999998</v>
      </c>
    </row>
    <row r="8" spans="1:66" x14ac:dyDescent="0.35">
      <c r="A8" s="4" t="s">
        <v>91</v>
      </c>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row>
    <row r="9" spans="1:66" x14ac:dyDescent="0.35">
      <c r="A9" s="3"/>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row>
    <row r="10" spans="1:66" x14ac:dyDescent="0.35">
      <c r="A10" s="3"/>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row>
    <row r="11" spans="1:66" x14ac:dyDescent="0.35">
      <c r="A11" s="3"/>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row>
    <row r="12" spans="1:66" x14ac:dyDescent="0.35">
      <c r="A12" s="3"/>
      <c r="B12" s="57"/>
      <c r="C12" s="57"/>
      <c r="D12" s="57"/>
      <c r="E12" s="57"/>
      <c r="F12" s="57"/>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c r="AF12" s="57"/>
      <c r="AG12" s="57"/>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row>
    <row r="13" spans="1:66" x14ac:dyDescent="0.35">
      <c r="A13" s="3"/>
      <c r="B13" s="58"/>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row>
    <row r="14" spans="1:66" x14ac:dyDescent="0.35">
      <c r="A14" s="3"/>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row>
    <row r="15" spans="1:66" x14ac:dyDescent="0.35">
      <c r="A15" s="3"/>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row>
    <row r="16" spans="1:66" x14ac:dyDescent="0.35">
      <c r="A16" s="3"/>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row>
    <row r="17" spans="1:66" x14ac:dyDescent="0.35">
      <c r="A17" s="3"/>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row>
    <row r="18" spans="1:66" x14ac:dyDescent="0.35">
      <c r="A18" s="3"/>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6"/>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row>
    <row r="19" spans="1:66" x14ac:dyDescent="0.35">
      <c r="A19" s="3"/>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row>
    <row r="20" spans="1:66" x14ac:dyDescent="0.35">
      <c r="A20" s="3"/>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row>
    <row r="21" spans="1:66" x14ac:dyDescent="0.35">
      <c r="A21" s="3"/>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row>
    <row r="22" spans="1:66" x14ac:dyDescent="0.35">
      <c r="A22" s="3"/>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row>
    <row r="23" spans="1:66" x14ac:dyDescent="0.35">
      <c r="A23" s="3"/>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row>
    <row r="24" spans="1:66" x14ac:dyDescent="0.35">
      <c r="A24" s="3"/>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row>
    <row r="25" spans="1:66" x14ac:dyDescent="0.35">
      <c r="A25" s="3"/>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row>
    <row r="26" spans="1:66" x14ac:dyDescent="0.35">
      <c r="A26" s="3"/>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row>
    <row r="27" spans="1:66" x14ac:dyDescent="0.35">
      <c r="A27" s="3"/>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row>
    <row r="28" spans="1:66" x14ac:dyDescent="0.35">
      <c r="A28" s="3"/>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row>
    <row r="29" spans="1:66" x14ac:dyDescent="0.35">
      <c r="A29" s="3"/>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row>
    <row r="30" spans="1:66" x14ac:dyDescent="0.35">
      <c r="A30" s="3"/>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row>
    <row r="31" spans="1:66" x14ac:dyDescent="0.35">
      <c r="A31" s="3"/>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row>
    <row r="32" spans="1:66" x14ac:dyDescent="0.35">
      <c r="A32" s="3"/>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row>
    <row r="33" spans="1:66" x14ac:dyDescent="0.35">
      <c r="A33" s="5"/>
    </row>
    <row r="34" spans="1:66" x14ac:dyDescent="0.35">
      <c r="A34" s="3"/>
      <c r="B34" s="1"/>
      <c r="C34" s="1"/>
      <c r="D34" s="1"/>
      <c r="E34" s="1"/>
      <c r="F34" s="1"/>
      <c r="G34" s="1"/>
      <c r="H34" s="1"/>
      <c r="I34" s="1"/>
      <c r="J34" s="1"/>
      <c r="K34" s="1"/>
      <c r="L34" s="1"/>
      <c r="M34" s="1"/>
      <c r="N34" s="1"/>
      <c r="O34" s="1"/>
      <c r="P34" s="1"/>
      <c r="Q34" s="1"/>
      <c r="R34" s="5"/>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row>
    <row r="39" spans="1:66" x14ac:dyDescent="0.35">
      <c r="A39" s="5"/>
    </row>
    <row r="48" spans="1:66" x14ac:dyDescent="0.35">
      <c r="A48" s="5"/>
    </row>
  </sheetData>
  <customSheetViews>
    <customSheetView guid="{7D9BA6DD-D70E-4193-899B-05C4536282D7}" topLeftCell="A25">
      <selection activeCell="B36" sqref="B36"/>
      <pageMargins left="0" right="0" top="0" bottom="0" header="0" footer="0"/>
    </customSheetView>
    <customSheetView guid="{CBE2E884-4A30-4C76-9DDD-5DE7446C54B3}">
      <selection activeCell="B36" sqref="B36"/>
      <pageMargins left="0" right="0" top="0" bottom="0" header="0" footer="0"/>
    </customSheetView>
  </customSheetViews>
  <mergeCells count="1">
    <mergeCell ref="B3:AG3"/>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AFA88-BEBA-4CA4-BBFC-0E53F0CF49BE}">
  <dimension ref="A1:A26"/>
  <sheetViews>
    <sheetView workbookViewId="0">
      <selection activeCell="A3" sqref="A3"/>
    </sheetView>
  </sheetViews>
  <sheetFormatPr defaultColWidth="8.7265625" defaultRowHeight="14.5" x14ac:dyDescent="0.35"/>
  <cols>
    <col min="1" max="16384" width="8.7265625" style="4"/>
  </cols>
  <sheetData>
    <row r="1" spans="1:1" x14ac:dyDescent="0.35">
      <c r="A1" s="5" t="s">
        <v>415</v>
      </c>
    </row>
    <row r="2" spans="1:1" x14ac:dyDescent="0.35">
      <c r="A2" s="4" t="s">
        <v>84</v>
      </c>
    </row>
    <row r="3" spans="1:1" x14ac:dyDescent="0.35">
      <c r="A3" s="4" t="s">
        <v>157</v>
      </c>
    </row>
    <row r="26" ht="24" customHeight="1" x14ac:dyDescent="0.35"/>
  </sheetData>
  <customSheetViews>
    <customSheetView guid="{7D9BA6DD-D70E-4193-899B-05C4536282D7}" topLeftCell="A2">
      <selection activeCell="A9" sqref="A9"/>
      <pageMargins left="0" right="0" top="0" bottom="0" header="0" footer="0"/>
    </customSheetView>
    <customSheetView guid="{CBE2E884-4A30-4C76-9DDD-5DE7446C54B3}" topLeftCell="A2">
      <selection activeCell="A9" sqref="A9"/>
      <pageMargins left="0" right="0" top="0" bottom="0" header="0" footer="0"/>
    </customSheetView>
  </customSheetView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08DBF-1ACE-49B7-9B7F-F40592977DD6}">
  <dimension ref="A1:A3"/>
  <sheetViews>
    <sheetView workbookViewId="0"/>
  </sheetViews>
  <sheetFormatPr defaultColWidth="8.7265625" defaultRowHeight="14.5" x14ac:dyDescent="0.35"/>
  <cols>
    <col min="1" max="16384" width="8.7265625" style="4"/>
  </cols>
  <sheetData>
    <row r="1" spans="1:1" x14ac:dyDescent="0.35">
      <c r="A1" s="5" t="s">
        <v>416</v>
      </c>
    </row>
    <row r="2" spans="1:1" x14ac:dyDescent="0.35">
      <c r="A2" s="4" t="s">
        <v>84</v>
      </c>
    </row>
    <row r="3" spans="1:1" x14ac:dyDescent="0.35">
      <c r="A3" s="4" t="s">
        <v>157</v>
      </c>
    </row>
  </sheetData>
  <customSheetViews>
    <customSheetView guid="{7D9BA6DD-D70E-4193-899B-05C4536282D7}">
      <selection activeCell="I14" sqref="I14"/>
      <pageMargins left="0" right="0" top="0" bottom="0" header="0" footer="0"/>
    </customSheetView>
    <customSheetView guid="{CBE2E884-4A30-4C76-9DDD-5DE7446C54B3}">
      <selection activeCell="I14" sqref="I14"/>
      <pageMargins left="0" right="0" top="0" bottom="0" header="0" footer="0"/>
    </customSheetView>
  </customSheetView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EDE51-F404-4C33-843A-6059CC8CD041}">
  <dimension ref="A1:G79"/>
  <sheetViews>
    <sheetView topLeftCell="A10" workbookViewId="0">
      <selection activeCell="B5" sqref="B5"/>
    </sheetView>
  </sheetViews>
  <sheetFormatPr defaultColWidth="8.7265625" defaultRowHeight="14.5" x14ac:dyDescent="0.35"/>
  <cols>
    <col min="1" max="1" width="24.453125" style="4" customWidth="1"/>
    <col min="2" max="2" width="42.54296875" style="4" customWidth="1"/>
    <col min="3" max="3" width="26.08984375" style="4" customWidth="1"/>
    <col min="4" max="4" width="16.6328125" style="4" customWidth="1"/>
    <col min="5" max="16384" width="8.7265625" style="4"/>
  </cols>
  <sheetData>
    <row r="1" spans="1:4" x14ac:dyDescent="0.35">
      <c r="A1" s="5" t="s">
        <v>417</v>
      </c>
    </row>
    <row r="3" spans="1:4" s="68" customFormat="1" ht="29" x14ac:dyDescent="0.35">
      <c r="A3" s="134" t="s">
        <v>101</v>
      </c>
      <c r="B3" s="134" t="s">
        <v>418</v>
      </c>
      <c r="C3" s="134" t="s">
        <v>419</v>
      </c>
      <c r="D3" s="134" t="s">
        <v>400</v>
      </c>
    </row>
    <row r="4" spans="1:4" x14ac:dyDescent="0.35">
      <c r="A4" s="4" t="s">
        <v>190</v>
      </c>
      <c r="B4" s="4">
        <v>46</v>
      </c>
      <c r="C4" s="4">
        <v>17</v>
      </c>
      <c r="D4" s="4" t="s">
        <v>420</v>
      </c>
    </row>
    <row r="5" spans="1:4" x14ac:dyDescent="0.35">
      <c r="A5" s="4" t="s">
        <v>106</v>
      </c>
      <c r="B5" s="4">
        <v>4</v>
      </c>
      <c r="C5" s="4">
        <v>69</v>
      </c>
      <c r="D5" s="4" t="s">
        <v>420</v>
      </c>
    </row>
    <row r="6" spans="1:4" x14ac:dyDescent="0.35">
      <c r="A6" s="4" t="s">
        <v>107</v>
      </c>
      <c r="B6" s="4">
        <v>2</v>
      </c>
      <c r="C6" s="4">
        <v>71.5</v>
      </c>
      <c r="D6" s="4" t="s">
        <v>421</v>
      </c>
    </row>
    <row r="7" spans="1:4" x14ac:dyDescent="0.35">
      <c r="A7" s="4" t="s">
        <v>198</v>
      </c>
      <c r="B7" s="4">
        <v>4</v>
      </c>
      <c r="C7" s="4">
        <v>72.599999999999994</v>
      </c>
      <c r="D7" s="4" t="s">
        <v>421</v>
      </c>
    </row>
    <row r="8" spans="1:4" x14ac:dyDescent="0.35">
      <c r="A8" s="4" t="s">
        <v>205</v>
      </c>
      <c r="B8" s="4">
        <v>8</v>
      </c>
      <c r="C8" s="4">
        <v>65.7</v>
      </c>
      <c r="D8" s="4" t="s">
        <v>421</v>
      </c>
    </row>
    <row r="9" spans="1:4" x14ac:dyDescent="0.35">
      <c r="A9" s="4" t="s">
        <v>422</v>
      </c>
      <c r="B9" s="4">
        <v>27</v>
      </c>
      <c r="C9" s="4">
        <v>63.1</v>
      </c>
      <c r="D9" s="4" t="s">
        <v>420</v>
      </c>
    </row>
    <row r="10" spans="1:4" x14ac:dyDescent="0.35">
      <c r="A10" s="4" t="s">
        <v>213</v>
      </c>
      <c r="B10" s="4">
        <v>9</v>
      </c>
      <c r="C10" s="4">
        <v>67.7</v>
      </c>
      <c r="D10" s="4" t="s">
        <v>421</v>
      </c>
    </row>
    <row r="11" spans="1:4" x14ac:dyDescent="0.35">
      <c r="A11" s="4" t="s">
        <v>217</v>
      </c>
      <c r="B11" s="4">
        <v>9</v>
      </c>
      <c r="C11" s="4">
        <v>74.5</v>
      </c>
      <c r="D11" s="4" t="s">
        <v>423</v>
      </c>
    </row>
    <row r="12" spans="1:4" x14ac:dyDescent="0.35">
      <c r="A12" s="4" t="s">
        <v>424</v>
      </c>
      <c r="B12" s="4">
        <v>8</v>
      </c>
      <c r="C12" s="4">
        <v>55.4</v>
      </c>
      <c r="D12" s="4" t="s">
        <v>423</v>
      </c>
    </row>
    <row r="13" spans="1:4" x14ac:dyDescent="0.35">
      <c r="A13" s="4" t="s">
        <v>223</v>
      </c>
      <c r="B13" s="4">
        <v>18</v>
      </c>
      <c r="C13" s="4">
        <v>57.7</v>
      </c>
      <c r="D13" s="4" t="s">
        <v>421</v>
      </c>
    </row>
    <row r="14" spans="1:4" x14ac:dyDescent="0.35">
      <c r="A14" s="4" t="s">
        <v>425</v>
      </c>
      <c r="B14" s="4">
        <v>22</v>
      </c>
      <c r="C14" s="4">
        <v>58.1</v>
      </c>
      <c r="D14" s="4" t="s">
        <v>423</v>
      </c>
    </row>
    <row r="15" spans="1:4" x14ac:dyDescent="0.35">
      <c r="A15" s="4" t="s">
        <v>228</v>
      </c>
      <c r="B15" s="4">
        <v>4</v>
      </c>
      <c r="C15" s="4">
        <v>63.7</v>
      </c>
      <c r="D15" s="4" t="s">
        <v>421</v>
      </c>
    </row>
    <row r="16" spans="1:4" x14ac:dyDescent="0.35">
      <c r="A16" s="4" t="s">
        <v>110</v>
      </c>
      <c r="B16" s="4">
        <v>3</v>
      </c>
      <c r="C16" s="4">
        <v>71</v>
      </c>
      <c r="D16" s="4" t="s">
        <v>421</v>
      </c>
    </row>
    <row r="17" spans="1:7" x14ac:dyDescent="0.35">
      <c r="A17" s="4" t="s">
        <v>230</v>
      </c>
      <c r="B17" s="4">
        <v>6</v>
      </c>
      <c r="C17" s="4">
        <v>69.599999999999994</v>
      </c>
      <c r="D17" s="4" t="s">
        <v>421</v>
      </c>
    </row>
    <row r="18" spans="1:7" x14ac:dyDescent="0.35">
      <c r="A18" s="4" t="s">
        <v>232</v>
      </c>
      <c r="B18" s="4">
        <v>7</v>
      </c>
      <c r="C18" s="4">
        <v>76.599999999999994</v>
      </c>
      <c r="D18" s="4" t="s">
        <v>421</v>
      </c>
    </row>
    <row r="19" spans="1:7" x14ac:dyDescent="0.35">
      <c r="A19" s="4" t="s">
        <v>235</v>
      </c>
      <c r="B19" s="4">
        <v>16</v>
      </c>
      <c r="C19" s="4">
        <v>52.5</v>
      </c>
      <c r="D19" s="4" t="s">
        <v>421</v>
      </c>
    </row>
    <row r="20" spans="1:7" x14ac:dyDescent="0.35">
      <c r="A20" s="4" t="s">
        <v>112</v>
      </c>
      <c r="B20" s="4">
        <v>11</v>
      </c>
      <c r="C20" s="4">
        <v>57.6</v>
      </c>
      <c r="D20" s="4" t="s">
        <v>421</v>
      </c>
    </row>
    <row r="21" spans="1:7" x14ac:dyDescent="0.35">
      <c r="A21" s="4" t="s">
        <v>236</v>
      </c>
      <c r="B21" s="4">
        <v>14</v>
      </c>
      <c r="C21" s="4">
        <v>15</v>
      </c>
      <c r="D21" s="4" t="s">
        <v>420</v>
      </c>
    </row>
    <row r="22" spans="1:7" x14ac:dyDescent="0.35">
      <c r="A22" s="4" t="s">
        <v>237</v>
      </c>
      <c r="B22" s="4">
        <v>7</v>
      </c>
      <c r="C22" s="4">
        <v>50.7</v>
      </c>
      <c r="D22" s="4" t="s">
        <v>420</v>
      </c>
    </row>
    <row r="23" spans="1:7" x14ac:dyDescent="0.35">
      <c r="A23" s="4" t="s">
        <v>240</v>
      </c>
      <c r="B23" s="4">
        <v>4</v>
      </c>
      <c r="C23" s="4">
        <v>76.8</v>
      </c>
      <c r="D23" s="4" t="s">
        <v>421</v>
      </c>
    </row>
    <row r="24" spans="1:7" x14ac:dyDescent="0.35">
      <c r="A24" s="4" t="s">
        <v>244</v>
      </c>
      <c r="B24" s="4">
        <v>8</v>
      </c>
      <c r="C24" s="4">
        <v>77.2</v>
      </c>
      <c r="D24" s="4" t="s">
        <v>421</v>
      </c>
    </row>
    <row r="25" spans="1:7" x14ac:dyDescent="0.35">
      <c r="A25" s="4" t="s">
        <v>245</v>
      </c>
      <c r="B25" s="4">
        <v>7</v>
      </c>
      <c r="C25" s="4">
        <v>70</v>
      </c>
      <c r="D25" s="4" t="s">
        <v>421</v>
      </c>
    </row>
    <row r="26" spans="1:7" x14ac:dyDescent="0.35">
      <c r="A26" s="4" t="s">
        <v>248</v>
      </c>
      <c r="B26" s="4">
        <v>1</v>
      </c>
      <c r="C26" s="4">
        <v>61.9</v>
      </c>
      <c r="D26" s="4" t="s">
        <v>420</v>
      </c>
    </row>
    <row r="27" spans="1:7" x14ac:dyDescent="0.35">
      <c r="A27" s="4" t="s">
        <v>111</v>
      </c>
      <c r="B27" s="4">
        <v>5</v>
      </c>
      <c r="C27" s="4">
        <v>74.599999999999994</v>
      </c>
      <c r="D27" s="4" t="s">
        <v>421</v>
      </c>
    </row>
    <row r="28" spans="1:7" x14ac:dyDescent="0.35">
      <c r="A28" s="4" t="s">
        <v>250</v>
      </c>
      <c r="B28" s="4">
        <v>8</v>
      </c>
      <c r="C28" s="4">
        <v>59.6</v>
      </c>
      <c r="D28" s="4" t="s">
        <v>421</v>
      </c>
    </row>
    <row r="29" spans="1:7" x14ac:dyDescent="0.35">
      <c r="A29" s="4" t="s">
        <v>252</v>
      </c>
      <c r="B29" s="4">
        <v>9</v>
      </c>
      <c r="C29" s="4">
        <v>40.200000000000003</v>
      </c>
      <c r="D29" s="4" t="s">
        <v>423</v>
      </c>
    </row>
    <row r="30" spans="1:7" x14ac:dyDescent="0.35">
      <c r="A30" s="4" t="s">
        <v>257</v>
      </c>
      <c r="B30" s="4">
        <v>11</v>
      </c>
      <c r="C30" s="4">
        <v>51.8</v>
      </c>
      <c r="D30" s="4" t="s">
        <v>420</v>
      </c>
      <c r="G30" s="4" t="s">
        <v>426</v>
      </c>
    </row>
    <row r="31" spans="1:7" x14ac:dyDescent="0.35">
      <c r="A31" s="4" t="s">
        <v>259</v>
      </c>
      <c r="B31" s="4">
        <v>8</v>
      </c>
      <c r="C31" s="4">
        <v>71.2</v>
      </c>
      <c r="D31" s="4" t="s">
        <v>421</v>
      </c>
    </row>
    <row r="32" spans="1:7" x14ac:dyDescent="0.35">
      <c r="A32" s="4" t="s">
        <v>261</v>
      </c>
      <c r="B32" s="4">
        <v>22</v>
      </c>
      <c r="C32" s="4">
        <v>27.8</v>
      </c>
      <c r="D32" s="4" t="s">
        <v>420</v>
      </c>
    </row>
    <row r="33" spans="1:4" x14ac:dyDescent="0.35">
      <c r="A33" s="4" t="s">
        <v>262</v>
      </c>
      <c r="B33" s="4">
        <v>5</v>
      </c>
      <c r="C33" s="4">
        <v>54.4</v>
      </c>
      <c r="D33" s="4" t="s">
        <v>421</v>
      </c>
    </row>
    <row r="34" spans="1:4" x14ac:dyDescent="0.35">
      <c r="A34" s="4" t="s">
        <v>264</v>
      </c>
      <c r="B34" s="4">
        <v>4</v>
      </c>
      <c r="C34" s="4">
        <v>69.900000000000006</v>
      </c>
      <c r="D34" s="4" t="s">
        <v>421</v>
      </c>
    </row>
    <row r="35" spans="1:4" x14ac:dyDescent="0.35">
      <c r="A35" s="4" t="s">
        <v>266</v>
      </c>
      <c r="B35" s="4">
        <v>7</v>
      </c>
      <c r="C35" s="4">
        <v>55.4</v>
      </c>
      <c r="D35" s="4" t="s">
        <v>421</v>
      </c>
    </row>
    <row r="36" spans="1:4" x14ac:dyDescent="0.35">
      <c r="A36" s="4" t="s">
        <v>267</v>
      </c>
      <c r="B36" s="4">
        <v>9</v>
      </c>
      <c r="C36" s="4">
        <v>61.8</v>
      </c>
      <c r="D36" s="4" t="s">
        <v>421</v>
      </c>
    </row>
    <row r="37" spans="1:4" x14ac:dyDescent="0.35">
      <c r="A37" s="4" t="s">
        <v>115</v>
      </c>
      <c r="B37" s="4">
        <v>14</v>
      </c>
      <c r="C37" s="4">
        <v>16</v>
      </c>
      <c r="D37" s="4" t="s">
        <v>420</v>
      </c>
    </row>
    <row r="38" spans="1:4" x14ac:dyDescent="0.35">
      <c r="A38" s="4" t="s">
        <v>269</v>
      </c>
      <c r="B38" s="4">
        <v>26</v>
      </c>
      <c r="C38" s="4">
        <v>63.7</v>
      </c>
      <c r="D38" s="4" t="s">
        <v>423</v>
      </c>
    </row>
    <row r="39" spans="1:4" x14ac:dyDescent="0.35">
      <c r="A39" s="4" t="s">
        <v>270</v>
      </c>
      <c r="B39" s="4">
        <v>43</v>
      </c>
      <c r="C39" s="4">
        <v>30.4</v>
      </c>
      <c r="D39" s="4" t="s">
        <v>423</v>
      </c>
    </row>
    <row r="40" spans="1:4" x14ac:dyDescent="0.35">
      <c r="A40" s="4" t="s">
        <v>117</v>
      </c>
      <c r="B40" s="4">
        <v>17</v>
      </c>
      <c r="C40" s="4">
        <v>48.6</v>
      </c>
      <c r="D40" s="4" t="s">
        <v>420</v>
      </c>
    </row>
    <row r="41" spans="1:4" x14ac:dyDescent="0.35">
      <c r="A41" s="4" t="s">
        <v>275</v>
      </c>
      <c r="B41" s="4">
        <v>7</v>
      </c>
      <c r="C41" s="4">
        <v>73</v>
      </c>
      <c r="D41" s="4" t="s">
        <v>421</v>
      </c>
    </row>
    <row r="42" spans="1:4" x14ac:dyDescent="0.35">
      <c r="A42" s="4" t="s">
        <v>119</v>
      </c>
      <c r="B42" s="4">
        <v>35</v>
      </c>
      <c r="C42" s="4">
        <v>33.6</v>
      </c>
      <c r="D42" s="4" t="s">
        <v>423</v>
      </c>
    </row>
    <row r="43" spans="1:4" x14ac:dyDescent="0.35">
      <c r="A43" s="4" t="s">
        <v>279</v>
      </c>
      <c r="B43" s="4">
        <v>6</v>
      </c>
      <c r="C43" s="4">
        <v>77.2</v>
      </c>
      <c r="D43" s="4" t="s">
        <v>421</v>
      </c>
    </row>
    <row r="44" spans="1:4" x14ac:dyDescent="0.35">
      <c r="A44" s="4" t="s">
        <v>280</v>
      </c>
      <c r="B44" s="4">
        <v>3</v>
      </c>
      <c r="C44" s="4">
        <v>69.900000000000006</v>
      </c>
      <c r="D44" s="4" t="s">
        <v>421</v>
      </c>
    </row>
    <row r="45" spans="1:4" x14ac:dyDescent="0.35">
      <c r="A45" s="4" t="s">
        <v>283</v>
      </c>
      <c r="B45" s="4">
        <v>6</v>
      </c>
      <c r="C45" s="4">
        <v>83.4</v>
      </c>
      <c r="D45" s="4" t="s">
        <v>423</v>
      </c>
    </row>
    <row r="46" spans="1:4" x14ac:dyDescent="0.35">
      <c r="A46" s="4" t="s">
        <v>284</v>
      </c>
      <c r="B46" s="4">
        <v>21</v>
      </c>
      <c r="C46" s="4">
        <v>53.4</v>
      </c>
      <c r="D46" s="4" t="s">
        <v>420</v>
      </c>
    </row>
    <row r="47" spans="1:4" x14ac:dyDescent="0.35">
      <c r="A47" s="4" t="s">
        <v>285</v>
      </c>
      <c r="B47" s="4">
        <v>5</v>
      </c>
      <c r="C47" s="4">
        <v>68.8</v>
      </c>
      <c r="D47" s="4" t="s">
        <v>421</v>
      </c>
    </row>
    <row r="48" spans="1:4" x14ac:dyDescent="0.35">
      <c r="A48" s="4" t="s">
        <v>122</v>
      </c>
      <c r="B48" s="4">
        <v>10</v>
      </c>
      <c r="C48" s="4">
        <v>48.2</v>
      </c>
      <c r="D48" s="4" t="s">
        <v>421</v>
      </c>
    </row>
    <row r="49" spans="1:4" x14ac:dyDescent="0.35">
      <c r="A49" s="4" t="s">
        <v>427</v>
      </c>
      <c r="B49" s="4">
        <v>15</v>
      </c>
      <c r="C49" s="4">
        <v>44.9</v>
      </c>
      <c r="D49" s="4" t="s">
        <v>421</v>
      </c>
    </row>
    <row r="50" spans="1:4" x14ac:dyDescent="0.35">
      <c r="A50" s="4" t="s">
        <v>292</v>
      </c>
      <c r="B50" s="4">
        <v>15</v>
      </c>
      <c r="C50" s="4">
        <v>58</v>
      </c>
      <c r="D50" s="4" t="s">
        <v>420</v>
      </c>
    </row>
    <row r="51" spans="1:4" x14ac:dyDescent="0.35">
      <c r="A51" s="4" t="s">
        <v>295</v>
      </c>
      <c r="B51" s="4">
        <v>11</v>
      </c>
      <c r="C51" s="4">
        <v>49.9</v>
      </c>
      <c r="D51" s="4" t="s">
        <v>420</v>
      </c>
    </row>
    <row r="52" spans="1:4" x14ac:dyDescent="0.35">
      <c r="A52" s="4" t="s">
        <v>299</v>
      </c>
      <c r="B52" s="4">
        <v>7</v>
      </c>
      <c r="C52" s="4">
        <v>80.2</v>
      </c>
      <c r="D52" s="4" t="s">
        <v>421</v>
      </c>
    </row>
    <row r="53" spans="1:4" x14ac:dyDescent="0.35">
      <c r="A53" s="4" t="s">
        <v>124</v>
      </c>
      <c r="B53" s="4">
        <v>14</v>
      </c>
      <c r="C53" s="4">
        <v>52.5</v>
      </c>
      <c r="D53" s="4" t="s">
        <v>423</v>
      </c>
    </row>
    <row r="54" spans="1:4" x14ac:dyDescent="0.35">
      <c r="A54" s="4" t="s">
        <v>126</v>
      </c>
      <c r="B54" s="4">
        <v>15</v>
      </c>
      <c r="C54" s="4">
        <v>24.5</v>
      </c>
      <c r="D54" s="4" t="s">
        <v>423</v>
      </c>
    </row>
    <row r="55" spans="1:4" x14ac:dyDescent="0.35">
      <c r="A55" s="4" t="s">
        <v>307</v>
      </c>
      <c r="B55" s="4">
        <v>10</v>
      </c>
      <c r="C55" s="4">
        <v>52.9</v>
      </c>
      <c r="D55" s="4" t="s">
        <v>421</v>
      </c>
    </row>
    <row r="56" spans="1:4" x14ac:dyDescent="0.35">
      <c r="A56" s="4" t="s">
        <v>309</v>
      </c>
      <c r="B56" s="4">
        <v>8</v>
      </c>
      <c r="C56" s="4">
        <v>64.099999999999994</v>
      </c>
      <c r="D56" s="4" t="s">
        <v>421</v>
      </c>
    </row>
    <row r="57" spans="1:4" x14ac:dyDescent="0.35">
      <c r="A57" s="4" t="s">
        <v>127</v>
      </c>
      <c r="B57" s="4">
        <v>11</v>
      </c>
      <c r="C57" s="4">
        <v>68</v>
      </c>
      <c r="D57" s="4" t="s">
        <v>421</v>
      </c>
    </row>
    <row r="58" spans="1:4" x14ac:dyDescent="0.35">
      <c r="A58" s="4" t="s">
        <v>428</v>
      </c>
      <c r="B58" s="4">
        <v>6</v>
      </c>
      <c r="C58" s="4">
        <v>44.7</v>
      </c>
      <c r="D58" s="4" t="s">
        <v>420</v>
      </c>
    </row>
    <row r="59" spans="1:4" x14ac:dyDescent="0.35">
      <c r="A59" s="4" t="s">
        <v>310</v>
      </c>
      <c r="B59" s="4">
        <v>3</v>
      </c>
      <c r="C59" s="4">
        <v>66.099999999999994</v>
      </c>
      <c r="D59" s="4" t="s">
        <v>421</v>
      </c>
    </row>
    <row r="60" spans="1:4" x14ac:dyDescent="0.35">
      <c r="A60" s="4" t="s">
        <v>311</v>
      </c>
      <c r="B60" s="4">
        <v>6</v>
      </c>
      <c r="C60" s="4">
        <v>72.8</v>
      </c>
      <c r="D60" s="4" t="s">
        <v>421</v>
      </c>
    </row>
    <row r="61" spans="1:4" x14ac:dyDescent="0.35">
      <c r="A61" s="4" t="s">
        <v>129</v>
      </c>
      <c r="B61" s="4">
        <v>7</v>
      </c>
      <c r="C61" s="4">
        <v>55.3</v>
      </c>
      <c r="D61" s="4" t="s">
        <v>421</v>
      </c>
    </row>
    <row r="62" spans="1:4" x14ac:dyDescent="0.35">
      <c r="A62" s="4" t="s">
        <v>314</v>
      </c>
      <c r="B62" s="4">
        <v>21</v>
      </c>
      <c r="C62" s="4">
        <v>53.1</v>
      </c>
      <c r="D62" s="4" t="s">
        <v>420</v>
      </c>
    </row>
    <row r="63" spans="1:4" x14ac:dyDescent="0.35">
      <c r="A63" s="4" t="s">
        <v>322</v>
      </c>
      <c r="B63" s="4">
        <v>8</v>
      </c>
      <c r="C63" s="4">
        <v>38.6</v>
      </c>
      <c r="D63" s="4" t="s">
        <v>423</v>
      </c>
    </row>
    <row r="64" spans="1:4" x14ac:dyDescent="0.35">
      <c r="A64" s="4" t="s">
        <v>326</v>
      </c>
      <c r="B64" s="4">
        <v>8</v>
      </c>
      <c r="C64" s="4">
        <v>70.599999999999994</v>
      </c>
      <c r="D64" s="4" t="s">
        <v>421</v>
      </c>
    </row>
    <row r="65" spans="1:4" x14ac:dyDescent="0.35">
      <c r="A65" s="4" t="s">
        <v>327</v>
      </c>
      <c r="B65" s="4">
        <v>2</v>
      </c>
      <c r="C65" s="4">
        <v>72</v>
      </c>
      <c r="D65" s="4" t="s">
        <v>421</v>
      </c>
    </row>
    <row r="66" spans="1:4" x14ac:dyDescent="0.35">
      <c r="A66" s="4" t="s">
        <v>330</v>
      </c>
      <c r="B66" s="4">
        <v>11</v>
      </c>
      <c r="C66" s="4">
        <v>53.9</v>
      </c>
      <c r="D66" s="4" t="s">
        <v>421</v>
      </c>
    </row>
    <row r="67" spans="1:4" x14ac:dyDescent="0.35">
      <c r="A67" s="4" t="s">
        <v>332</v>
      </c>
      <c r="B67" s="4">
        <v>2</v>
      </c>
      <c r="C67" s="4">
        <v>69.7</v>
      </c>
      <c r="D67" s="4" t="s">
        <v>421</v>
      </c>
    </row>
    <row r="68" spans="1:4" x14ac:dyDescent="0.35">
      <c r="A68" s="4" t="s">
        <v>333</v>
      </c>
      <c r="B68" s="4">
        <v>6</v>
      </c>
      <c r="C68" s="4">
        <v>38.700000000000003</v>
      </c>
      <c r="D68" s="4" t="s">
        <v>423</v>
      </c>
    </row>
    <row r="69" spans="1:4" x14ac:dyDescent="0.35">
      <c r="A69" s="4" t="s">
        <v>336</v>
      </c>
      <c r="B69" s="4">
        <v>6</v>
      </c>
      <c r="C69" s="4">
        <v>80.8</v>
      </c>
      <c r="D69" s="4" t="s">
        <v>421</v>
      </c>
    </row>
    <row r="70" spans="1:4" x14ac:dyDescent="0.35">
      <c r="A70" s="4" t="s">
        <v>134</v>
      </c>
      <c r="B70" s="4">
        <v>11</v>
      </c>
      <c r="C70" s="4">
        <v>35</v>
      </c>
      <c r="D70" s="4" t="s">
        <v>420</v>
      </c>
    </row>
    <row r="71" spans="1:4" x14ac:dyDescent="0.35">
      <c r="A71" s="4" t="s">
        <v>135</v>
      </c>
      <c r="B71" s="4">
        <v>10</v>
      </c>
      <c r="C71" s="4">
        <v>67.900000000000006</v>
      </c>
      <c r="D71" s="4" t="s">
        <v>420</v>
      </c>
    </row>
    <row r="72" spans="1:4" x14ac:dyDescent="0.35">
      <c r="A72" s="4" t="s">
        <v>350</v>
      </c>
      <c r="B72" s="4">
        <v>6</v>
      </c>
      <c r="C72" s="4">
        <v>73.8</v>
      </c>
      <c r="D72" s="4" t="s">
        <v>423</v>
      </c>
    </row>
    <row r="73" spans="1:4" x14ac:dyDescent="0.35">
      <c r="A73" s="4" t="s">
        <v>351</v>
      </c>
      <c r="B73" s="4">
        <v>3</v>
      </c>
      <c r="C73" s="4">
        <v>66.599999999999994</v>
      </c>
      <c r="D73" s="4" t="s">
        <v>420</v>
      </c>
    </row>
    <row r="74" spans="1:4" x14ac:dyDescent="0.35">
      <c r="A74" s="4" t="s">
        <v>353</v>
      </c>
      <c r="B74" s="4">
        <v>44</v>
      </c>
      <c r="C74" s="4">
        <v>55.6</v>
      </c>
      <c r="D74" s="4" t="s">
        <v>423</v>
      </c>
    </row>
    <row r="75" spans="1:4" x14ac:dyDescent="0.35">
      <c r="A75" s="4" t="s">
        <v>429</v>
      </c>
      <c r="B75" s="4">
        <v>10</v>
      </c>
      <c r="C75" s="4">
        <v>74.8</v>
      </c>
      <c r="D75" s="4" t="s">
        <v>421</v>
      </c>
    </row>
    <row r="76" spans="1:4" x14ac:dyDescent="0.35">
      <c r="A76" s="4" t="s">
        <v>357</v>
      </c>
      <c r="B76" s="4">
        <v>25</v>
      </c>
      <c r="C76" s="4">
        <v>55</v>
      </c>
      <c r="D76" s="4" t="s">
        <v>420</v>
      </c>
    </row>
    <row r="77" spans="1:4" x14ac:dyDescent="0.35">
      <c r="A77" s="4" t="s">
        <v>137</v>
      </c>
      <c r="B77" s="4">
        <v>20</v>
      </c>
      <c r="C77" s="4">
        <v>63</v>
      </c>
      <c r="D77" s="4" t="s">
        <v>423</v>
      </c>
    </row>
    <row r="79" spans="1:4" x14ac:dyDescent="0.35">
      <c r="A79" s="4" t="s">
        <v>430</v>
      </c>
    </row>
  </sheetData>
  <customSheetViews>
    <customSheetView guid="{7D9BA6DD-D70E-4193-899B-05C4536282D7}" topLeftCell="B1">
      <selection activeCell="C5" sqref="C5"/>
      <pageMargins left="0" right="0" top="0" bottom="0" header="0" footer="0"/>
    </customSheetView>
    <customSheetView guid="{CBE2E884-4A30-4C76-9DDD-5DE7446C54B3}" topLeftCell="B1">
      <selection activeCell="C5" sqref="C5"/>
      <pageMargins left="0" right="0" top="0" bottom="0" header="0" footer="0"/>
    </customSheetView>
  </customSheetView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7729E-F6CA-401E-B9EF-14366CF8E316}">
  <dimension ref="A1:A3"/>
  <sheetViews>
    <sheetView workbookViewId="0"/>
  </sheetViews>
  <sheetFormatPr defaultColWidth="8.7265625" defaultRowHeight="14.5" x14ac:dyDescent="0.35"/>
  <cols>
    <col min="1" max="16384" width="8.7265625" style="4"/>
  </cols>
  <sheetData>
    <row r="1" spans="1:1" x14ac:dyDescent="0.35">
      <c r="A1" s="4" t="s">
        <v>433</v>
      </c>
    </row>
    <row r="2" spans="1:1" x14ac:dyDescent="0.35">
      <c r="A2" s="4" t="s">
        <v>434</v>
      </c>
    </row>
    <row r="3" spans="1:1" x14ac:dyDescent="0.35">
      <c r="A3" s="4" t="s">
        <v>94</v>
      </c>
    </row>
  </sheetData>
  <customSheetViews>
    <customSheetView guid="{7D9BA6DD-D70E-4193-899B-05C4536282D7}">
      <selection activeCell="A6" sqref="A6"/>
      <pageMargins left="0" right="0" top="0" bottom="0" header="0" footer="0"/>
    </customSheetView>
    <customSheetView guid="{CBE2E884-4A30-4C76-9DDD-5DE7446C54B3}">
      <selection activeCell="A6" sqref="A6"/>
      <pageMargins left="0" right="0" top="0" bottom="0" header="0" footer="0"/>
    </customSheetView>
  </customSheetView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E3394-D832-4F48-B5FB-5A704FC7E716}">
  <dimension ref="A1:E17"/>
  <sheetViews>
    <sheetView zoomScale="112" zoomScaleNormal="112" workbookViewId="0">
      <selection activeCell="A3" sqref="A3:XFD3"/>
    </sheetView>
  </sheetViews>
  <sheetFormatPr defaultColWidth="8.7265625" defaultRowHeight="14.5" x14ac:dyDescent="0.35"/>
  <cols>
    <col min="1" max="4" width="8.7265625" style="4"/>
    <col min="5" max="5" width="16.54296875" style="4" customWidth="1"/>
    <col min="6" max="16384" width="8.7265625" style="4"/>
  </cols>
  <sheetData>
    <row r="1" spans="1:5" x14ac:dyDescent="0.35">
      <c r="A1" s="5" t="s">
        <v>431</v>
      </c>
    </row>
    <row r="3" spans="1:5" s="130" customFormat="1" ht="29" x14ac:dyDescent="0.35">
      <c r="A3" s="135" t="s">
        <v>663</v>
      </c>
      <c r="B3" s="135" t="s">
        <v>664</v>
      </c>
      <c r="C3" s="135" t="s">
        <v>665</v>
      </c>
      <c r="D3" s="135" t="s">
        <v>666</v>
      </c>
      <c r="E3" s="135" t="s">
        <v>667</v>
      </c>
    </row>
    <row r="4" spans="1:5" x14ac:dyDescent="0.35">
      <c r="A4" s="4">
        <v>2010</v>
      </c>
      <c r="B4" s="4">
        <v>5554</v>
      </c>
      <c r="C4" s="4">
        <v>2706</v>
      </c>
      <c r="D4" s="4">
        <v>2226</v>
      </c>
      <c r="E4" s="4">
        <v>2421</v>
      </c>
    </row>
    <row r="5" spans="1:5" x14ac:dyDescent="0.35">
      <c r="A5" s="4">
        <v>2011</v>
      </c>
      <c r="B5" s="4">
        <v>5860</v>
      </c>
      <c r="C5" s="4">
        <v>2958</v>
      </c>
      <c r="D5" s="4">
        <v>2448</v>
      </c>
      <c r="E5" s="4">
        <v>2613</v>
      </c>
    </row>
    <row r="6" spans="1:5" x14ac:dyDescent="0.35">
      <c r="A6" s="4">
        <v>2012</v>
      </c>
      <c r="B6" s="4">
        <v>8065</v>
      </c>
      <c r="C6" s="4">
        <v>3542</v>
      </c>
      <c r="D6" s="4">
        <v>2659</v>
      </c>
      <c r="E6" s="4">
        <v>3441</v>
      </c>
    </row>
    <row r="7" spans="1:5" x14ac:dyDescent="0.35">
      <c r="A7" s="4">
        <v>2013</v>
      </c>
      <c r="B7" s="4">
        <v>9033</v>
      </c>
      <c r="C7" s="4">
        <v>4887</v>
      </c>
      <c r="D7" s="4">
        <v>4439</v>
      </c>
      <c r="E7" s="4">
        <v>4165</v>
      </c>
    </row>
    <row r="8" spans="1:5" x14ac:dyDescent="0.35">
      <c r="A8" s="4">
        <v>2014</v>
      </c>
      <c r="B8" s="4">
        <v>7095</v>
      </c>
      <c r="C8" s="4">
        <v>5863</v>
      </c>
      <c r="D8" s="4">
        <v>2929</v>
      </c>
      <c r="E8" s="4">
        <v>4778</v>
      </c>
    </row>
    <row r="9" spans="1:5" x14ac:dyDescent="0.35">
      <c r="A9" s="4">
        <v>2015</v>
      </c>
      <c r="B9" s="4">
        <v>9392</v>
      </c>
      <c r="C9" s="4">
        <v>7774</v>
      </c>
      <c r="D9" s="4">
        <v>4384</v>
      </c>
      <c r="E9" s="4">
        <v>4695</v>
      </c>
    </row>
    <row r="10" spans="1:5" x14ac:dyDescent="0.35">
      <c r="A10" s="4">
        <v>2016</v>
      </c>
      <c r="B10" s="4">
        <v>24780</v>
      </c>
      <c r="C10" s="4">
        <v>12374</v>
      </c>
      <c r="D10" s="4">
        <v>6613</v>
      </c>
      <c r="E10" s="4">
        <v>8607</v>
      </c>
    </row>
    <row r="11" spans="1:5" x14ac:dyDescent="0.35">
      <c r="A11" s="4">
        <v>2017</v>
      </c>
      <c r="B11" s="4">
        <v>24537</v>
      </c>
      <c r="C11" s="4">
        <v>28952</v>
      </c>
      <c r="D11" s="4">
        <v>7408</v>
      </c>
      <c r="E11" s="4">
        <v>9378</v>
      </c>
    </row>
    <row r="12" spans="1:5" x14ac:dyDescent="0.35">
      <c r="A12" s="4">
        <v>2018</v>
      </c>
      <c r="B12" s="4">
        <v>65285</v>
      </c>
      <c r="C12" s="4">
        <v>52431</v>
      </c>
      <c r="D12" s="4">
        <v>12516</v>
      </c>
      <c r="E12" s="4">
        <v>24297</v>
      </c>
    </row>
    <row r="13" spans="1:5" x14ac:dyDescent="0.35">
      <c r="A13" s="4">
        <v>2019</v>
      </c>
      <c r="B13" s="4">
        <v>83473</v>
      </c>
      <c r="C13" s="4">
        <v>45803</v>
      </c>
      <c r="D13" s="4">
        <v>16138</v>
      </c>
      <c r="E13" s="4">
        <v>24310</v>
      </c>
    </row>
    <row r="14" spans="1:5" x14ac:dyDescent="0.35">
      <c r="A14" s="4">
        <v>2020</v>
      </c>
      <c r="B14" s="4">
        <v>137192</v>
      </c>
      <c r="C14" s="4">
        <v>37693</v>
      </c>
      <c r="D14" s="4">
        <v>15111</v>
      </c>
      <c r="E14" s="4">
        <v>24695</v>
      </c>
    </row>
    <row r="15" spans="1:5" x14ac:dyDescent="0.35">
      <c r="A15" s="4">
        <v>2021</v>
      </c>
      <c r="B15" s="4">
        <v>110328</v>
      </c>
      <c r="C15" s="4">
        <v>24556</v>
      </c>
      <c r="D15" s="4">
        <v>11914</v>
      </c>
      <c r="E15" s="4">
        <v>19574</v>
      </c>
    </row>
    <row r="17" spans="1:1" x14ac:dyDescent="0.35">
      <c r="A17" s="4" t="s">
        <v>432</v>
      </c>
    </row>
  </sheetData>
  <customSheetViews>
    <customSheetView guid="{7D9BA6DD-D70E-4193-899B-05C4536282D7}">
      <selection activeCell="E1" sqref="E1"/>
      <pageMargins left="0" right="0" top="0" bottom="0" header="0" footer="0"/>
      <pageSetup orientation="portrait" r:id="rId1"/>
    </customSheetView>
    <customSheetView guid="{CBE2E884-4A30-4C76-9DDD-5DE7446C54B3}">
      <selection activeCell="E1" sqref="E1"/>
      <pageMargins left="0" right="0" top="0" bottom="0" header="0" footer="0"/>
      <pageSetup orientation="portrait" r:id="rId2"/>
    </customSheetView>
  </customSheetViews>
  <pageMargins left="0.7" right="0.7" top="0.75" bottom="0.75" header="0.3" footer="0.3"/>
  <pageSetup orientation="portrait" r:id="rId3"/>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727AC-1E0E-4E2A-9E5A-7BE70E67FF8A}">
  <dimension ref="A1:A3"/>
  <sheetViews>
    <sheetView workbookViewId="0">
      <selection activeCell="A37" sqref="A37"/>
    </sheetView>
  </sheetViews>
  <sheetFormatPr defaultColWidth="8.7265625" defaultRowHeight="14.5" x14ac:dyDescent="0.35"/>
  <cols>
    <col min="1" max="16384" width="8.7265625" style="4"/>
  </cols>
  <sheetData>
    <row r="1" spans="1:1" x14ac:dyDescent="0.35">
      <c r="A1" s="5" t="s">
        <v>435</v>
      </c>
    </row>
    <row r="2" spans="1:1" x14ac:dyDescent="0.35">
      <c r="A2" s="4" t="s">
        <v>436</v>
      </c>
    </row>
    <row r="3" spans="1:1" x14ac:dyDescent="0.35">
      <c r="A3" s="4" t="s">
        <v>94</v>
      </c>
    </row>
  </sheetData>
  <customSheetViews>
    <customSheetView guid="{7D9BA6DD-D70E-4193-899B-05C4536282D7}">
      <selection activeCell="C30" sqref="C30:C32"/>
      <pageMargins left="0" right="0" top="0" bottom="0" header="0" footer="0"/>
    </customSheetView>
    <customSheetView guid="{CBE2E884-4A30-4C76-9DDD-5DE7446C54B3}">
      <selection activeCell="C30" sqref="C30:C32"/>
      <pageMargins left="0" right="0" top="0" bottom="0" header="0" footer="0"/>
    </customSheetView>
  </customSheetView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0F47A-FB50-4BFE-96F9-82D8B664350A}">
  <dimension ref="A1:B43"/>
  <sheetViews>
    <sheetView workbookViewId="0">
      <selection activeCell="A4" sqref="A4"/>
    </sheetView>
  </sheetViews>
  <sheetFormatPr defaultColWidth="8.7265625" defaultRowHeight="14.5" x14ac:dyDescent="0.35"/>
  <cols>
    <col min="1" max="16384" width="8.7265625" style="4"/>
  </cols>
  <sheetData>
    <row r="1" spans="1:1" x14ac:dyDescent="0.35">
      <c r="A1" s="5" t="s">
        <v>437</v>
      </c>
    </row>
    <row r="2" spans="1:1" x14ac:dyDescent="0.35">
      <c r="A2" s="4" t="s">
        <v>84</v>
      </c>
    </row>
    <row r="3" spans="1:1" x14ac:dyDescent="0.35">
      <c r="A3" s="4" t="s">
        <v>94</v>
      </c>
    </row>
    <row r="40" spans="1:2" x14ac:dyDescent="0.35">
      <c r="B40" s="4" t="s">
        <v>84</v>
      </c>
    </row>
    <row r="41" spans="1:2" x14ac:dyDescent="0.35">
      <c r="B41" s="4" t="s">
        <v>94</v>
      </c>
    </row>
    <row r="43" spans="1:2" x14ac:dyDescent="0.35">
      <c r="A43" s="4" t="s">
        <v>152</v>
      </c>
    </row>
  </sheetData>
  <customSheetViews>
    <customSheetView guid="{7D9BA6DD-D70E-4193-899B-05C4536282D7}" topLeftCell="A5">
      <selection activeCell="I2" sqref="I2"/>
      <pageMargins left="0" right="0" top="0" bottom="0" header="0" footer="0"/>
    </customSheetView>
    <customSheetView guid="{CBE2E884-4A30-4C76-9DDD-5DE7446C54B3}" topLeftCell="A5">
      <selection activeCell="I2" sqref="I2"/>
      <pageMargins left="0" right="0" top="0" bottom="0" header="0" footer="0"/>
    </customSheetView>
  </customSheetView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593A1-0009-4BA5-9AE0-47344539FDF1}">
  <dimension ref="A1:C23"/>
  <sheetViews>
    <sheetView topLeftCell="B1" zoomScale="147" workbookViewId="0">
      <selection activeCell="A3" sqref="A3:C3"/>
    </sheetView>
  </sheetViews>
  <sheetFormatPr defaultColWidth="39.81640625" defaultRowHeight="14.5" x14ac:dyDescent="0.35"/>
  <cols>
    <col min="1" max="1" width="39.81640625" style="4"/>
    <col min="2" max="2" width="15.54296875" style="4" customWidth="1"/>
    <col min="3" max="16384" width="39.81640625" style="4"/>
  </cols>
  <sheetData>
    <row r="1" spans="1:3" x14ac:dyDescent="0.35">
      <c r="A1" s="5" t="s">
        <v>438</v>
      </c>
    </row>
    <row r="3" spans="1:3" x14ac:dyDescent="0.35">
      <c r="A3" s="132" t="s">
        <v>439</v>
      </c>
      <c r="B3" s="132" t="s">
        <v>440</v>
      </c>
      <c r="C3" s="132" t="s">
        <v>441</v>
      </c>
    </row>
    <row r="4" spans="1:3" x14ac:dyDescent="0.35">
      <c r="A4" s="4" t="s">
        <v>442</v>
      </c>
      <c r="B4" s="4" t="s">
        <v>160</v>
      </c>
      <c r="C4" s="4">
        <v>113853817.62249</v>
      </c>
    </row>
    <row r="5" spans="1:3" x14ac:dyDescent="0.35">
      <c r="A5" s="4" t="s">
        <v>442</v>
      </c>
      <c r="B5" s="4" t="s">
        <v>161</v>
      </c>
      <c r="C5" s="4">
        <v>187536573.22612199</v>
      </c>
    </row>
    <row r="6" spans="1:3" x14ac:dyDescent="0.35">
      <c r="A6" s="4" t="s">
        <v>442</v>
      </c>
      <c r="B6" s="4" t="s">
        <v>443</v>
      </c>
      <c r="C6" s="4">
        <v>301390390.84861302</v>
      </c>
    </row>
    <row r="7" spans="1:3" x14ac:dyDescent="0.35">
      <c r="A7" s="4" t="s">
        <v>444</v>
      </c>
      <c r="B7" s="4" t="s">
        <v>160</v>
      </c>
      <c r="C7" s="4">
        <v>109191069.176875</v>
      </c>
    </row>
    <row r="8" spans="1:3" x14ac:dyDescent="0.35">
      <c r="A8" s="4" t="s">
        <v>444</v>
      </c>
      <c r="B8" s="4" t="s">
        <v>161</v>
      </c>
      <c r="C8" s="4">
        <v>170415209.55934399</v>
      </c>
    </row>
    <row r="9" spans="1:3" x14ac:dyDescent="0.35">
      <c r="A9" s="4" t="s">
        <v>444</v>
      </c>
      <c r="B9" s="4" t="s">
        <v>443</v>
      </c>
      <c r="C9" s="4">
        <v>279606278.73621899</v>
      </c>
    </row>
    <row r="10" spans="1:3" x14ac:dyDescent="0.35">
      <c r="A10" s="4" t="s">
        <v>445</v>
      </c>
      <c r="B10" s="4" t="s">
        <v>160</v>
      </c>
      <c r="C10" s="4">
        <v>54945958.101314902</v>
      </c>
    </row>
    <row r="11" spans="1:3" x14ac:dyDescent="0.35">
      <c r="A11" s="4" t="s">
        <v>445</v>
      </c>
      <c r="B11" s="4" t="s">
        <v>161</v>
      </c>
      <c r="C11" s="4">
        <v>52673633.585154697</v>
      </c>
    </row>
    <row r="12" spans="1:3" x14ac:dyDescent="0.35">
      <c r="A12" s="4" t="s">
        <v>445</v>
      </c>
      <c r="B12" s="4" t="s">
        <v>443</v>
      </c>
      <c r="C12" s="4">
        <v>107619591.686469</v>
      </c>
    </row>
    <row r="13" spans="1:3" x14ac:dyDescent="0.35">
      <c r="A13" s="4" t="s">
        <v>446</v>
      </c>
      <c r="B13" s="4" t="s">
        <v>160</v>
      </c>
      <c r="C13" s="4">
        <v>61487816.231635198</v>
      </c>
    </row>
    <row r="14" spans="1:3" x14ac:dyDescent="0.35">
      <c r="A14" s="4" t="s">
        <v>446</v>
      </c>
      <c r="B14" s="4" t="s">
        <v>161</v>
      </c>
      <c r="C14" s="4">
        <v>23221152.581479099</v>
      </c>
    </row>
    <row r="15" spans="1:3" x14ac:dyDescent="0.35">
      <c r="A15" s="4" t="s">
        <v>446</v>
      </c>
      <c r="B15" s="4" t="s">
        <v>443</v>
      </c>
      <c r="C15" s="4">
        <v>84708968.8131143</v>
      </c>
    </row>
    <row r="16" spans="1:3" x14ac:dyDescent="0.35">
      <c r="A16" s="4" t="s">
        <v>447</v>
      </c>
      <c r="B16" s="4" t="s">
        <v>160</v>
      </c>
      <c r="C16" s="4">
        <v>26290414.220100898</v>
      </c>
    </row>
    <row r="17" spans="1:3" x14ac:dyDescent="0.35">
      <c r="A17" s="4" t="s">
        <v>447</v>
      </c>
      <c r="B17" s="4" t="s">
        <v>161</v>
      </c>
      <c r="C17" s="4">
        <v>13818815.8042152</v>
      </c>
    </row>
    <row r="18" spans="1:3" x14ac:dyDescent="0.35">
      <c r="A18" s="4" t="s">
        <v>447</v>
      </c>
      <c r="B18" s="4" t="s">
        <v>443</v>
      </c>
      <c r="C18" s="4">
        <v>40109230.024316199</v>
      </c>
    </row>
    <row r="19" spans="1:3" x14ac:dyDescent="0.35">
      <c r="A19" s="4" t="s">
        <v>448</v>
      </c>
      <c r="B19" s="4" t="s">
        <v>160</v>
      </c>
      <c r="C19" s="4">
        <v>18802916.737934899</v>
      </c>
    </row>
    <row r="20" spans="1:3" x14ac:dyDescent="0.35">
      <c r="A20" s="4" t="s">
        <v>448</v>
      </c>
      <c r="B20" s="4" t="s">
        <v>161</v>
      </c>
      <c r="C20" s="4">
        <v>20743543.940727901</v>
      </c>
    </row>
    <row r="21" spans="1:3" x14ac:dyDescent="0.35">
      <c r="A21" s="4" t="s">
        <v>448</v>
      </c>
      <c r="B21" s="4" t="s">
        <v>443</v>
      </c>
      <c r="C21" s="4">
        <v>39546460.678662799</v>
      </c>
    </row>
    <row r="23" spans="1:3" x14ac:dyDescent="0.35">
      <c r="A23" s="4" t="s">
        <v>449</v>
      </c>
    </row>
  </sheetData>
  <customSheetViews>
    <customSheetView guid="{7D9BA6DD-D70E-4193-899B-05C4536282D7}">
      <pageMargins left="0" right="0" top="0" bottom="0" header="0" footer="0"/>
    </customSheetView>
    <customSheetView guid="{CBE2E884-4A30-4C76-9DDD-5DE7446C54B3}">
      <selection activeCell="A2" sqref="A2"/>
      <pageMargins left="0" right="0" top="0" bottom="0" header="0" footer="0"/>
    </customSheetView>
  </customSheetView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C7DA2-58D5-43C5-BAAA-D290CF419D7A}">
  <dimension ref="A1:A3"/>
  <sheetViews>
    <sheetView workbookViewId="0">
      <selection activeCell="K27" sqref="K27"/>
    </sheetView>
  </sheetViews>
  <sheetFormatPr defaultColWidth="8.7265625" defaultRowHeight="14.5" x14ac:dyDescent="0.35"/>
  <cols>
    <col min="1" max="16384" width="8.7265625" style="4"/>
  </cols>
  <sheetData>
    <row r="1" spans="1:1" x14ac:dyDescent="0.35">
      <c r="A1" s="5" t="s">
        <v>450</v>
      </c>
    </row>
    <row r="2" spans="1:1" x14ac:dyDescent="0.35">
      <c r="A2" s="4" t="s">
        <v>84</v>
      </c>
    </row>
    <row r="3" spans="1:1" x14ac:dyDescent="0.35">
      <c r="A3" s="4" t="s">
        <v>94</v>
      </c>
    </row>
  </sheetData>
  <customSheetViews>
    <customSheetView guid="{7D9BA6DD-D70E-4193-899B-05C4536282D7}">
      <selection activeCell="B28" sqref="B28"/>
      <pageMargins left="0" right="0" top="0" bottom="0" header="0" footer="0"/>
    </customSheetView>
    <customSheetView guid="{CBE2E884-4A30-4C76-9DDD-5DE7446C54B3}">
      <selection activeCell="B28" sqref="B28"/>
      <pageMargins left="0" right="0" top="0" bottom="0" header="0" footer="0"/>
    </customSheetView>
  </customSheetView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62B9D-C4B2-4D5E-BDF4-5DF1CA4B23C1}">
  <dimension ref="A1:D19"/>
  <sheetViews>
    <sheetView zoomScale="77" workbookViewId="0">
      <selection activeCell="A4" sqref="A4:D4"/>
    </sheetView>
  </sheetViews>
  <sheetFormatPr defaultColWidth="8.7265625" defaultRowHeight="14.5" x14ac:dyDescent="0.35"/>
  <cols>
    <col min="1" max="1" width="8.7265625" style="4"/>
    <col min="2" max="2" width="15.54296875" style="4" customWidth="1"/>
    <col min="3" max="3" width="21.81640625" style="4" customWidth="1"/>
    <col min="4" max="4" width="26.36328125" style="4" customWidth="1"/>
    <col min="5" max="16384" width="8.7265625" style="4"/>
  </cols>
  <sheetData>
    <row r="1" spans="1:4" x14ac:dyDescent="0.35">
      <c r="A1" s="5" t="s">
        <v>451</v>
      </c>
    </row>
    <row r="3" spans="1:4" ht="28" customHeight="1" x14ac:dyDescent="0.35">
      <c r="A3" s="170" t="s">
        <v>177</v>
      </c>
      <c r="B3" s="170"/>
      <c r="C3" s="170"/>
      <c r="D3" s="170"/>
    </row>
    <row r="4" spans="1:4" x14ac:dyDescent="0.35">
      <c r="A4" s="5" t="s">
        <v>178</v>
      </c>
      <c r="B4" s="5" t="s">
        <v>452</v>
      </c>
      <c r="C4" s="5" t="s">
        <v>453</v>
      </c>
      <c r="D4" s="5" t="s">
        <v>454</v>
      </c>
    </row>
    <row r="5" spans="1:4" x14ac:dyDescent="0.35">
      <c r="A5" s="4">
        <v>2007</v>
      </c>
      <c r="B5" s="84">
        <v>0.255</v>
      </c>
      <c r="C5" s="84">
        <v>0.19</v>
      </c>
      <c r="D5" s="84">
        <v>0.17</v>
      </c>
    </row>
    <row r="6" spans="1:4" x14ac:dyDescent="0.35">
      <c r="A6" s="4">
        <v>2008</v>
      </c>
      <c r="B6" s="84">
        <v>0.23999999</v>
      </c>
      <c r="C6" s="84">
        <v>0.17</v>
      </c>
      <c r="D6" s="84">
        <v>0.16</v>
      </c>
    </row>
    <row r="7" spans="1:4" x14ac:dyDescent="0.35">
      <c r="A7" s="4">
        <v>2009</v>
      </c>
      <c r="B7" s="84">
        <v>0.23</v>
      </c>
      <c r="C7" s="84">
        <v>0.17</v>
      </c>
      <c r="D7" s="84">
        <v>0.16</v>
      </c>
    </row>
    <row r="8" spans="1:4" x14ac:dyDescent="0.35">
      <c r="A8" s="4">
        <v>2010</v>
      </c>
      <c r="B8" s="84">
        <v>0.22</v>
      </c>
      <c r="C8" s="84">
        <v>0.17</v>
      </c>
      <c r="D8" s="84">
        <v>0.15000000999999999</v>
      </c>
    </row>
    <row r="9" spans="1:4" x14ac:dyDescent="0.35">
      <c r="A9" s="4">
        <v>2011</v>
      </c>
      <c r="B9" s="84">
        <v>0.23999999</v>
      </c>
      <c r="C9" s="84">
        <v>0.17</v>
      </c>
      <c r="D9" s="84">
        <v>0.15000000999999999</v>
      </c>
    </row>
    <row r="10" spans="1:4" x14ac:dyDescent="0.35">
      <c r="A10" s="4">
        <v>2012</v>
      </c>
      <c r="B10" s="84">
        <v>0.25</v>
      </c>
      <c r="C10" s="84">
        <v>0.18000000999999999</v>
      </c>
      <c r="D10" s="84">
        <v>0.17</v>
      </c>
    </row>
    <row r="11" spans="1:4" x14ac:dyDescent="0.35">
      <c r="A11" s="4">
        <v>2013</v>
      </c>
      <c r="B11" s="84">
        <v>0.23999999</v>
      </c>
      <c r="C11" s="84">
        <v>0.19</v>
      </c>
      <c r="D11" s="84">
        <v>0.17</v>
      </c>
    </row>
    <row r="12" spans="1:4" x14ac:dyDescent="0.35">
      <c r="A12" s="4">
        <v>2014</v>
      </c>
      <c r="B12" s="84">
        <v>0.27000001000000001</v>
      </c>
      <c r="C12" s="84">
        <v>0.19</v>
      </c>
      <c r="D12" s="84">
        <v>0.17</v>
      </c>
    </row>
    <row r="13" spans="1:4" x14ac:dyDescent="0.35">
      <c r="A13" s="4">
        <v>2015</v>
      </c>
      <c r="B13" s="84">
        <v>0.30000000999999998</v>
      </c>
      <c r="C13" s="84">
        <v>0.2</v>
      </c>
      <c r="D13" s="84">
        <v>0.15000000999999999</v>
      </c>
    </row>
    <row r="14" spans="1:4" x14ac:dyDescent="0.35">
      <c r="A14" s="4">
        <v>2016</v>
      </c>
      <c r="B14" s="84">
        <v>0.30500000999999999</v>
      </c>
      <c r="C14" s="84">
        <v>0.2</v>
      </c>
      <c r="D14" s="84">
        <v>0.16</v>
      </c>
    </row>
    <row r="15" spans="1:4" x14ac:dyDescent="0.35">
      <c r="A15" s="4">
        <v>2017</v>
      </c>
      <c r="B15" s="84">
        <v>0.31</v>
      </c>
      <c r="C15" s="84">
        <v>0.20999999</v>
      </c>
      <c r="D15" s="84">
        <v>0.15000000999999999</v>
      </c>
    </row>
    <row r="16" spans="1:4" x14ac:dyDescent="0.35">
      <c r="A16" s="4">
        <v>2018</v>
      </c>
      <c r="B16" s="84">
        <v>0.31999999000000001</v>
      </c>
      <c r="C16" s="84">
        <v>0.20999999</v>
      </c>
      <c r="D16" s="84">
        <v>0.17</v>
      </c>
    </row>
    <row r="17" spans="1:4" x14ac:dyDescent="0.35">
      <c r="A17" s="4">
        <v>2019</v>
      </c>
      <c r="B17" s="84">
        <v>0.31</v>
      </c>
      <c r="C17" s="84">
        <v>0.22</v>
      </c>
      <c r="D17" s="84">
        <v>0.16</v>
      </c>
    </row>
    <row r="18" spans="1:4" x14ac:dyDescent="0.35">
      <c r="A18" s="4">
        <v>2020</v>
      </c>
      <c r="B18" s="84">
        <v>0.36000000999999998</v>
      </c>
      <c r="C18" s="84">
        <v>0.25</v>
      </c>
      <c r="D18" s="84">
        <v>0.2</v>
      </c>
    </row>
    <row r="19" spans="1:4" x14ac:dyDescent="0.35">
      <c r="A19" s="4" t="s">
        <v>455</v>
      </c>
    </row>
  </sheetData>
  <customSheetViews>
    <customSheetView guid="{7D9BA6DD-D70E-4193-899B-05C4536282D7}" scale="77">
      <selection activeCell="J10" sqref="J10"/>
      <pageMargins left="0" right="0" top="0" bottom="0" header="0" footer="0"/>
    </customSheetView>
    <customSheetView guid="{CBE2E884-4A30-4C76-9DDD-5DE7446C54B3}" scale="77">
      <selection activeCell="J10" sqref="J10"/>
      <pageMargins left="0" right="0" top="0" bottom="0" header="0" footer="0"/>
    </customSheetView>
  </customSheetViews>
  <mergeCells count="1">
    <mergeCell ref="A3:D3"/>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6B35A-EB59-4EBE-97A0-93D67DC11798}">
  <dimension ref="A1:A3"/>
  <sheetViews>
    <sheetView zoomScaleNormal="100" workbookViewId="0">
      <selection activeCell="A2" sqref="A2"/>
    </sheetView>
  </sheetViews>
  <sheetFormatPr defaultColWidth="8.7265625" defaultRowHeight="14.5" x14ac:dyDescent="0.35"/>
  <cols>
    <col min="1" max="16384" width="8.7265625" style="4"/>
  </cols>
  <sheetData>
    <row r="1" spans="1:1" x14ac:dyDescent="0.35">
      <c r="A1" s="5" t="s">
        <v>92</v>
      </c>
    </row>
    <row r="2" spans="1:1" x14ac:dyDescent="0.35">
      <c r="A2" s="4" t="s">
        <v>93</v>
      </c>
    </row>
    <row r="3" spans="1:1" x14ac:dyDescent="0.35">
      <c r="A3" s="4" t="s">
        <v>94</v>
      </c>
    </row>
  </sheetData>
  <customSheetViews>
    <customSheetView guid="{7D9BA6DD-D70E-4193-899B-05C4536282D7}" topLeftCell="A17">
      <selection activeCell="O18" sqref="O18"/>
      <pageMargins left="0" right="0" top="0" bottom="0" header="0" footer="0"/>
    </customSheetView>
    <customSheetView guid="{CBE2E884-4A30-4C76-9DDD-5DE7446C54B3}" topLeftCell="A16">
      <selection activeCell="O18" sqref="O18"/>
      <pageMargins left="0" right="0" top="0" bottom="0" header="0" footer="0"/>
    </customSheetView>
  </customSheetView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0EE37-E76C-4DA6-9F9C-23510B501395}">
  <dimension ref="A1:A3"/>
  <sheetViews>
    <sheetView workbookViewId="0">
      <selection activeCell="T30" sqref="T30"/>
    </sheetView>
  </sheetViews>
  <sheetFormatPr defaultColWidth="8.7265625" defaultRowHeight="14.5" x14ac:dyDescent="0.35"/>
  <cols>
    <col min="1" max="16384" width="8.7265625" style="4"/>
  </cols>
  <sheetData>
    <row r="1" spans="1:1" x14ac:dyDescent="0.35">
      <c r="A1" s="5" t="s">
        <v>456</v>
      </c>
    </row>
    <row r="2" spans="1:1" x14ac:dyDescent="0.35">
      <c r="A2" s="4" t="s">
        <v>457</v>
      </c>
    </row>
    <row r="3" spans="1:1" x14ac:dyDescent="0.35">
      <c r="A3" s="4" t="s">
        <v>97</v>
      </c>
    </row>
  </sheetData>
  <customSheetViews>
    <customSheetView guid="{7D9BA6DD-D70E-4193-899B-05C4536282D7}">
      <selection activeCell="B29" sqref="B29:E38"/>
      <pageMargins left="0" right="0" top="0" bottom="0" header="0" footer="0"/>
    </customSheetView>
    <customSheetView guid="{CBE2E884-4A30-4C76-9DDD-5DE7446C54B3}">
      <selection activeCell="B29" sqref="B29:E38"/>
      <pageMargins left="0" right="0" top="0" bottom="0" header="0" footer="0"/>
    </customSheetView>
  </customSheetView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B81DF-84F0-4BCE-AB9A-C12DEBC2BCF0}">
  <dimension ref="A1:A3"/>
  <sheetViews>
    <sheetView workbookViewId="0">
      <selection activeCell="I9" sqref="I9"/>
    </sheetView>
  </sheetViews>
  <sheetFormatPr defaultColWidth="8.7265625" defaultRowHeight="14.5" x14ac:dyDescent="0.35"/>
  <cols>
    <col min="1" max="16384" width="8.7265625" style="4"/>
  </cols>
  <sheetData>
    <row r="1" spans="1:1" x14ac:dyDescent="0.35">
      <c r="A1" s="68" t="s">
        <v>458</v>
      </c>
    </row>
    <row r="2" spans="1:1" x14ac:dyDescent="0.35">
      <c r="A2" s="4" t="s">
        <v>459</v>
      </c>
    </row>
    <row r="3" spans="1:1" x14ac:dyDescent="0.35">
      <c r="A3" s="4" t="s">
        <v>94</v>
      </c>
    </row>
  </sheetData>
  <customSheetViews>
    <customSheetView guid="{7D9BA6DD-D70E-4193-899B-05C4536282D7}">
      <selection activeCell="B28" sqref="B28"/>
      <pageMargins left="0" right="0" top="0" bottom="0" header="0" footer="0"/>
      <pageSetup orientation="portrait" r:id="rId1"/>
    </customSheetView>
    <customSheetView guid="{CBE2E884-4A30-4C76-9DDD-5DE7446C54B3}">
      <selection activeCell="B28" sqref="B28"/>
      <pageMargins left="0" right="0" top="0" bottom="0" header="0" footer="0"/>
      <pageSetup orientation="portrait" r:id="rId2"/>
    </customSheetView>
  </customSheetViews>
  <pageMargins left="0.7" right="0.7" top="0.75" bottom="0.75" header="0.3" footer="0.3"/>
  <pageSetup orientation="portrait" r:id="rId3"/>
  <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3F4DD-46F3-48D8-B030-87C7964B6F3E}">
  <dimension ref="A1:A3"/>
  <sheetViews>
    <sheetView workbookViewId="0">
      <selection sqref="A1:XFD1048576"/>
    </sheetView>
  </sheetViews>
  <sheetFormatPr defaultColWidth="8.7265625" defaultRowHeight="14.5" x14ac:dyDescent="0.35"/>
  <cols>
    <col min="1" max="16384" width="8.7265625" style="4"/>
  </cols>
  <sheetData>
    <row r="1" spans="1:1" x14ac:dyDescent="0.35">
      <c r="A1" s="5" t="s">
        <v>460</v>
      </c>
    </row>
    <row r="2" spans="1:1" x14ac:dyDescent="0.35">
      <c r="A2" s="4" t="s">
        <v>94</v>
      </c>
    </row>
    <row r="3" spans="1:1" x14ac:dyDescent="0.35">
      <c r="A3" s="4" t="s">
        <v>152</v>
      </c>
    </row>
  </sheetData>
  <customSheetViews>
    <customSheetView guid="{7D9BA6DD-D70E-4193-899B-05C4536282D7}">
      <selection activeCell="J13" sqref="J13"/>
      <pageMargins left="0" right="0" top="0" bottom="0" header="0" footer="0"/>
    </customSheetView>
    <customSheetView guid="{CBE2E884-4A30-4C76-9DDD-5DE7446C54B3}">
      <selection activeCell="J13" sqref="J13"/>
      <pageMargins left="0" right="0" top="0" bottom="0" header="0" footer="0"/>
    </customSheetView>
  </customSheetView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56E13-7155-4A6F-B695-5159B438EB70}">
  <dimension ref="A1:A3"/>
  <sheetViews>
    <sheetView topLeftCell="A5" zoomScale="130" zoomScaleNormal="130" workbookViewId="0">
      <selection sqref="A1:XFD1048576"/>
    </sheetView>
  </sheetViews>
  <sheetFormatPr defaultColWidth="8.7265625" defaultRowHeight="14.5" x14ac:dyDescent="0.35"/>
  <cols>
    <col min="1" max="16384" width="8.7265625" style="4"/>
  </cols>
  <sheetData>
    <row r="1" spans="1:1" x14ac:dyDescent="0.35">
      <c r="A1" s="5" t="s">
        <v>461</v>
      </c>
    </row>
    <row r="2" spans="1:1" x14ac:dyDescent="0.35">
      <c r="A2" s="4" t="s">
        <v>462</v>
      </c>
    </row>
    <row r="3" spans="1:1" x14ac:dyDescent="0.35">
      <c r="A3" s="4" t="s">
        <v>97</v>
      </c>
    </row>
  </sheetData>
  <customSheetViews>
    <customSheetView guid="{7D9BA6DD-D70E-4193-899B-05C4536282D7}" scale="62">
      <pageMargins left="0" right="0" top="0" bottom="0" header="0" footer="0"/>
    </customSheetView>
    <customSheetView guid="{CBE2E884-4A30-4C76-9DDD-5DE7446C54B3}" scale="62">
      <pageMargins left="0" right="0" top="0" bottom="0" header="0" footer="0"/>
    </customSheetView>
  </customSheetView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C7F58-64DF-4641-9965-BB7B94690BCD}">
  <dimension ref="A1:A3"/>
  <sheetViews>
    <sheetView workbookViewId="0">
      <selection sqref="A1:XFD1048576"/>
    </sheetView>
  </sheetViews>
  <sheetFormatPr defaultColWidth="8.7265625" defaultRowHeight="14.5" x14ac:dyDescent="0.35"/>
  <cols>
    <col min="1" max="16384" width="8.7265625" style="4"/>
  </cols>
  <sheetData>
    <row r="1" spans="1:1" x14ac:dyDescent="0.35">
      <c r="A1" s="5" t="s">
        <v>463</v>
      </c>
    </row>
    <row r="2" spans="1:1" x14ac:dyDescent="0.35">
      <c r="A2" s="4" t="s">
        <v>464</v>
      </c>
    </row>
    <row r="3" spans="1:1" x14ac:dyDescent="0.35">
      <c r="A3" s="4" t="s">
        <v>94</v>
      </c>
    </row>
  </sheetData>
  <customSheetViews>
    <customSheetView guid="{7D9BA6DD-D70E-4193-899B-05C4536282D7}">
      <pageMargins left="0" right="0" top="0" bottom="0" header="0" footer="0"/>
    </customSheetView>
    <customSheetView guid="{CBE2E884-4A30-4C76-9DDD-5DE7446C54B3}">
      <pageMargins left="0" right="0" top="0" bottom="0" header="0" footer="0"/>
    </customSheetView>
  </customSheetView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7A96C-3C3E-497B-A216-5CE8C77429CB}">
  <dimension ref="A1:A3"/>
  <sheetViews>
    <sheetView workbookViewId="0">
      <selection activeCell="B31" sqref="A25:B31"/>
    </sheetView>
  </sheetViews>
  <sheetFormatPr defaultColWidth="8.7265625" defaultRowHeight="14.5" x14ac:dyDescent="0.35"/>
  <cols>
    <col min="1" max="16384" width="8.7265625" style="4"/>
  </cols>
  <sheetData>
    <row r="1" spans="1:1" x14ac:dyDescent="0.35">
      <c r="A1" s="5" t="s">
        <v>465</v>
      </c>
    </row>
    <row r="2" spans="1:1" x14ac:dyDescent="0.35">
      <c r="A2" s="4" t="s">
        <v>466</v>
      </c>
    </row>
    <row r="3" spans="1:1" x14ac:dyDescent="0.35">
      <c r="A3" s="4" t="s">
        <v>94</v>
      </c>
    </row>
  </sheetData>
  <customSheetViews>
    <customSheetView guid="{7D9BA6DD-D70E-4193-899B-05C4536282D7}">
      <selection sqref="A1:D1"/>
      <pageMargins left="0" right="0" top="0" bottom="0" header="0" footer="0"/>
    </customSheetView>
    <customSheetView guid="{CBE2E884-4A30-4C76-9DDD-5DE7446C54B3}">
      <selection sqref="A1:D1"/>
      <pageMargins left="0" right="0" top="0" bottom="0" header="0" footer="0"/>
    </customSheetView>
  </customSheetView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D4EF9-098A-483D-B7DE-4B0BF0A0565A}">
  <dimension ref="A1:A3"/>
  <sheetViews>
    <sheetView workbookViewId="0">
      <selection activeCell="J9" sqref="J9"/>
    </sheetView>
  </sheetViews>
  <sheetFormatPr defaultColWidth="8.7265625" defaultRowHeight="14.5" x14ac:dyDescent="0.35"/>
  <cols>
    <col min="1" max="16384" width="8.7265625" style="4"/>
  </cols>
  <sheetData>
    <row r="1" spans="1:1" x14ac:dyDescent="0.35">
      <c r="A1" s="5" t="s">
        <v>467</v>
      </c>
    </row>
    <row r="2" spans="1:1" x14ac:dyDescent="0.35">
      <c r="A2" s="4" t="s">
        <v>468</v>
      </c>
    </row>
    <row r="3" spans="1:1" x14ac:dyDescent="0.35">
      <c r="A3" s="4" t="s">
        <v>94</v>
      </c>
    </row>
  </sheetData>
  <customSheetViews>
    <customSheetView guid="{7D9BA6DD-D70E-4193-899B-05C4536282D7}" topLeftCell="A13">
      <selection activeCell="K15" sqref="K15"/>
      <pageMargins left="0" right="0" top="0" bottom="0" header="0" footer="0"/>
    </customSheetView>
    <customSheetView guid="{CBE2E884-4A30-4C76-9DDD-5DE7446C54B3}" topLeftCell="A13">
      <selection activeCell="K15" sqref="K15"/>
      <pageMargins left="0" right="0" top="0" bottom="0" header="0" footer="0"/>
    </customSheetView>
  </customSheetView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2B54E-5AE0-4F61-8FB7-8B34A97D102E}">
  <dimension ref="A1:D9"/>
  <sheetViews>
    <sheetView workbookViewId="0">
      <selection activeCell="A3" sqref="A3:D3"/>
    </sheetView>
  </sheetViews>
  <sheetFormatPr defaultColWidth="8.7265625" defaultRowHeight="14.5" x14ac:dyDescent="0.35"/>
  <cols>
    <col min="1" max="1" width="28.1796875" style="4" customWidth="1"/>
    <col min="2" max="2" width="24.1796875" style="4" customWidth="1"/>
    <col min="3" max="3" width="12.1796875" style="4" customWidth="1"/>
    <col min="4" max="4" width="25.453125" style="4" customWidth="1"/>
    <col min="5" max="16384" width="8.7265625" style="4"/>
  </cols>
  <sheetData>
    <row r="1" spans="1:4" x14ac:dyDescent="0.35">
      <c r="A1" s="5" t="s">
        <v>469</v>
      </c>
    </row>
    <row r="2" spans="1:4" x14ac:dyDescent="0.35">
      <c r="A2" s="5"/>
    </row>
    <row r="3" spans="1:4" x14ac:dyDescent="0.35">
      <c r="A3" s="164" t="s">
        <v>470</v>
      </c>
      <c r="B3" s="164"/>
      <c r="C3" s="164"/>
      <c r="D3" s="164"/>
    </row>
    <row r="4" spans="1:4" x14ac:dyDescent="0.35">
      <c r="A4" s="5" t="s">
        <v>471</v>
      </c>
      <c r="B4" s="5" t="s">
        <v>472</v>
      </c>
      <c r="C4" s="5" t="s">
        <v>473</v>
      </c>
      <c r="D4" s="5" t="s">
        <v>474</v>
      </c>
    </row>
    <row r="5" spans="1:4" x14ac:dyDescent="0.35">
      <c r="A5" s="4" t="s">
        <v>475</v>
      </c>
      <c r="B5" s="61">
        <v>0.55093678999999995</v>
      </c>
      <c r="C5" s="61">
        <v>0.53584651000000005</v>
      </c>
      <c r="D5" s="61">
        <v>0.55532040000000005</v>
      </c>
    </row>
    <row r="6" spans="1:4" x14ac:dyDescent="0.35">
      <c r="A6" s="4" t="s">
        <v>476</v>
      </c>
      <c r="B6" s="61">
        <v>0.52930343000000002</v>
      </c>
      <c r="C6" s="61">
        <v>0.49458823000000002</v>
      </c>
      <c r="D6" s="61">
        <v>0.46593195999999998</v>
      </c>
    </row>
    <row r="7" spans="1:4" x14ac:dyDescent="0.35">
      <c r="A7" s="4" t="s">
        <v>477</v>
      </c>
      <c r="B7" s="61">
        <v>0.49247121999999999</v>
      </c>
      <c r="C7" s="61">
        <v>0.51309822999999999</v>
      </c>
      <c r="D7" s="61">
        <v>0.41085806000000002</v>
      </c>
    </row>
    <row r="8" spans="1:4" x14ac:dyDescent="0.35">
      <c r="B8" s="61"/>
      <c r="C8" s="61"/>
      <c r="D8" s="61"/>
    </row>
    <row r="9" spans="1:4" x14ac:dyDescent="0.35">
      <c r="A9" s="4" t="s">
        <v>478</v>
      </c>
    </row>
  </sheetData>
  <customSheetViews>
    <customSheetView guid="{7D9BA6DD-D70E-4193-899B-05C4536282D7}" topLeftCell="A23">
      <selection activeCell="A42" sqref="A42"/>
      <pageMargins left="0" right="0" top="0" bottom="0" header="0" footer="0"/>
      <pageSetup orientation="portrait" r:id="rId1"/>
    </customSheetView>
    <customSheetView guid="{CBE2E884-4A30-4C76-9DDD-5DE7446C54B3}" topLeftCell="A23">
      <selection activeCell="A42" sqref="A42"/>
      <pageMargins left="0" right="0" top="0" bottom="0" header="0" footer="0"/>
      <pageSetup orientation="portrait" r:id="rId2"/>
    </customSheetView>
  </customSheetViews>
  <mergeCells count="1">
    <mergeCell ref="A3:D3"/>
  </mergeCells>
  <pageMargins left="0.7" right="0.7" top="0.75" bottom="0.75" header="0.3" footer="0.3"/>
  <pageSetup orientation="portrait" r:id="rId3"/>
  <drawing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40349-E4E9-4473-B17E-BFC67CAEF14D}">
  <dimension ref="A1:F15"/>
  <sheetViews>
    <sheetView zoomScaleNormal="100" workbookViewId="0">
      <selection activeCell="A3" sqref="A3:F3"/>
    </sheetView>
  </sheetViews>
  <sheetFormatPr defaultColWidth="8.7265625" defaultRowHeight="14.5" x14ac:dyDescent="0.35"/>
  <cols>
    <col min="1" max="1" width="54.1796875" style="4" customWidth="1"/>
    <col min="2" max="3" width="15.1796875" style="4" customWidth="1"/>
    <col min="4" max="7" width="16.1796875" style="4" customWidth="1"/>
    <col min="8" max="16384" width="8.7265625" style="4"/>
  </cols>
  <sheetData>
    <row r="1" spans="1:6" x14ac:dyDescent="0.35">
      <c r="A1" s="5" t="s">
        <v>479</v>
      </c>
    </row>
    <row r="2" spans="1:6" x14ac:dyDescent="0.35">
      <c r="A2" s="5"/>
    </row>
    <row r="3" spans="1:6" x14ac:dyDescent="0.35">
      <c r="A3" s="164" t="s">
        <v>480</v>
      </c>
      <c r="B3" s="164"/>
      <c r="C3" s="164"/>
      <c r="D3" s="164"/>
      <c r="E3" s="164"/>
      <c r="F3" s="164"/>
    </row>
    <row r="4" spans="1:6" s="5" customFormat="1" x14ac:dyDescent="0.35">
      <c r="A4" s="5" t="s">
        <v>481</v>
      </c>
      <c r="B4" s="5" t="s">
        <v>482</v>
      </c>
      <c r="C4" s="5" t="s">
        <v>483</v>
      </c>
      <c r="D4" s="5" t="s">
        <v>484</v>
      </c>
      <c r="E4" s="5" t="s">
        <v>485</v>
      </c>
      <c r="F4" s="5" t="s">
        <v>486</v>
      </c>
    </row>
    <row r="5" spans="1:6" x14ac:dyDescent="0.35">
      <c r="A5" s="4" t="s">
        <v>487</v>
      </c>
      <c r="B5" s="4" t="s">
        <v>488</v>
      </c>
      <c r="C5" s="85">
        <v>0.97559640000000003</v>
      </c>
      <c r="D5" s="85">
        <v>0.63754290000000002</v>
      </c>
      <c r="E5" s="85">
        <v>0.61632880000000001</v>
      </c>
      <c r="F5" s="85">
        <v>0.42433029999999999</v>
      </c>
    </row>
    <row r="6" spans="1:6" x14ac:dyDescent="0.35">
      <c r="A6" s="4" t="s">
        <v>487</v>
      </c>
      <c r="B6" s="4" t="s">
        <v>489</v>
      </c>
      <c r="C6" s="85">
        <v>0.9600031</v>
      </c>
      <c r="D6" s="85">
        <v>0.47965439999999998</v>
      </c>
      <c r="E6" s="85">
        <v>0.42408459999999998</v>
      </c>
      <c r="F6" s="85">
        <v>0.27652680000000002</v>
      </c>
    </row>
    <row r="7" spans="1:6" x14ac:dyDescent="0.35">
      <c r="A7" s="4" t="s">
        <v>487</v>
      </c>
      <c r="B7" s="4" t="s">
        <v>490</v>
      </c>
      <c r="C7" s="85">
        <v>0.94802140000000001</v>
      </c>
      <c r="D7" s="85">
        <v>0.4251201</v>
      </c>
      <c r="E7" s="85">
        <v>0.36649710000000002</v>
      </c>
      <c r="F7" s="85">
        <v>0.27204159999999999</v>
      </c>
    </row>
    <row r="8" spans="1:6" x14ac:dyDescent="0.35">
      <c r="A8" s="4" t="s">
        <v>491</v>
      </c>
      <c r="B8" s="4" t="s">
        <v>488</v>
      </c>
      <c r="C8" s="85">
        <v>0.97125870000000003</v>
      </c>
      <c r="D8" s="85">
        <v>0.46526390000000001</v>
      </c>
      <c r="E8" s="85">
        <v>0.42857529999999999</v>
      </c>
      <c r="F8" s="85">
        <v>0.27981450000000002</v>
      </c>
    </row>
    <row r="9" spans="1:6" x14ac:dyDescent="0.35">
      <c r="A9" s="4" t="s">
        <v>491</v>
      </c>
      <c r="B9" s="4" t="s">
        <v>489</v>
      </c>
      <c r="C9" s="85">
        <v>0.95102909999999996</v>
      </c>
      <c r="D9" s="85">
        <v>0.42853140000000001</v>
      </c>
      <c r="E9" s="85">
        <v>0.36882599999999999</v>
      </c>
      <c r="F9" s="85">
        <v>0.25348399999999999</v>
      </c>
    </row>
    <row r="10" spans="1:6" x14ac:dyDescent="0.35">
      <c r="A10" s="4" t="s">
        <v>491</v>
      </c>
      <c r="B10" s="4" t="s">
        <v>492</v>
      </c>
      <c r="C10" s="85">
        <v>0.93475180000000002</v>
      </c>
      <c r="D10" s="85">
        <v>0.37803910000000002</v>
      </c>
      <c r="E10" s="85">
        <v>0.3057087</v>
      </c>
      <c r="F10" s="85">
        <v>0.21615980000000001</v>
      </c>
    </row>
    <row r="11" spans="1:6" x14ac:dyDescent="0.35">
      <c r="A11" s="4" t="s">
        <v>493</v>
      </c>
      <c r="B11" s="4" t="s">
        <v>488</v>
      </c>
      <c r="C11" s="85">
        <v>0.98307239999999996</v>
      </c>
      <c r="D11" s="85">
        <v>0.52149630000000002</v>
      </c>
      <c r="E11" s="85">
        <v>0.50999530000000004</v>
      </c>
      <c r="F11" s="85">
        <v>0.33582790000000001</v>
      </c>
    </row>
    <row r="12" spans="1:6" x14ac:dyDescent="0.35">
      <c r="A12" s="4" t="s">
        <v>493</v>
      </c>
      <c r="B12" s="4" t="s">
        <v>489</v>
      </c>
      <c r="C12" s="85">
        <v>0.96907259999999995</v>
      </c>
      <c r="D12" s="85">
        <v>0.43711749999999999</v>
      </c>
      <c r="E12" s="85">
        <v>0.40021899999999999</v>
      </c>
      <c r="F12" s="85">
        <v>0.24450520000000001</v>
      </c>
    </row>
    <row r="13" spans="1:6" x14ac:dyDescent="0.35">
      <c r="A13" s="4" t="s">
        <v>493</v>
      </c>
      <c r="B13" s="4" t="s">
        <v>490</v>
      </c>
      <c r="C13" s="85">
        <v>0.95366490000000004</v>
      </c>
      <c r="D13" s="85">
        <v>0.39183849999999998</v>
      </c>
      <c r="E13" s="85">
        <v>0.3314068</v>
      </c>
      <c r="F13" s="85">
        <v>0.2212635</v>
      </c>
    </row>
    <row r="15" spans="1:6" x14ac:dyDescent="0.35">
      <c r="A15" s="4" t="s">
        <v>478</v>
      </c>
    </row>
  </sheetData>
  <customSheetViews>
    <customSheetView guid="{7D9BA6DD-D70E-4193-899B-05C4536282D7}" topLeftCell="A8">
      <selection activeCell="E16" sqref="E16"/>
      <pageMargins left="0" right="0" top="0" bottom="0" header="0" footer="0"/>
    </customSheetView>
    <customSheetView guid="{CBE2E884-4A30-4C76-9DDD-5DE7446C54B3}" topLeftCell="A8">
      <selection activeCell="E16" sqref="E16"/>
      <pageMargins left="0" right="0" top="0" bottom="0" header="0" footer="0"/>
    </customSheetView>
  </customSheetViews>
  <mergeCells count="1">
    <mergeCell ref="A3:F3"/>
  </mergeCell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45BD5-89F2-473A-B652-36863561252F}">
  <dimension ref="A1:E17"/>
  <sheetViews>
    <sheetView workbookViewId="0">
      <selection activeCell="A4" sqref="A4:E4"/>
    </sheetView>
  </sheetViews>
  <sheetFormatPr defaultColWidth="8.7265625" defaultRowHeight="14.5" x14ac:dyDescent="0.35"/>
  <cols>
    <col min="1" max="1" width="27.7265625" style="4" customWidth="1"/>
    <col min="2" max="2" width="16.1796875" style="4" customWidth="1"/>
    <col min="3" max="5" width="32.81640625" style="4" customWidth="1"/>
    <col min="6" max="16384" width="8.7265625" style="4"/>
  </cols>
  <sheetData>
    <row r="1" spans="1:5" x14ac:dyDescent="0.35">
      <c r="A1" s="5" t="s">
        <v>494</v>
      </c>
      <c r="B1" s="5"/>
    </row>
    <row r="2" spans="1:5" x14ac:dyDescent="0.35">
      <c r="B2" s="5"/>
    </row>
    <row r="4" spans="1:5" x14ac:dyDescent="0.35">
      <c r="A4" s="164" t="s">
        <v>495</v>
      </c>
      <c r="B4" s="164"/>
      <c r="C4" s="164"/>
      <c r="D4" s="164"/>
      <c r="E4" s="164"/>
    </row>
    <row r="5" spans="1:5" s="5" customFormat="1" x14ac:dyDescent="0.35">
      <c r="A5" s="5" t="s">
        <v>496</v>
      </c>
      <c r="B5" s="5" t="s">
        <v>497</v>
      </c>
      <c r="C5" s="5" t="s">
        <v>475</v>
      </c>
      <c r="D5" s="5" t="s">
        <v>498</v>
      </c>
      <c r="E5" s="5" t="s">
        <v>499</v>
      </c>
    </row>
    <row r="6" spans="1:5" x14ac:dyDescent="0.35">
      <c r="A6" s="4" t="s">
        <v>500</v>
      </c>
      <c r="B6" s="4">
        <v>1</v>
      </c>
      <c r="C6" s="4">
        <v>4.67</v>
      </c>
      <c r="D6" s="4">
        <v>6.47</v>
      </c>
      <c r="E6" s="4">
        <v>9.61</v>
      </c>
    </row>
    <row r="7" spans="1:5" x14ac:dyDescent="0.35">
      <c r="A7" s="4" t="s">
        <v>501</v>
      </c>
      <c r="B7" s="4">
        <v>2</v>
      </c>
      <c r="C7" s="4">
        <v>4.3600000000000003</v>
      </c>
      <c r="D7" s="4">
        <v>3.78</v>
      </c>
      <c r="E7" s="4">
        <v>3.66</v>
      </c>
    </row>
    <row r="8" spans="1:5" x14ac:dyDescent="0.35">
      <c r="A8" s="4" t="s">
        <v>501</v>
      </c>
      <c r="B8" s="4">
        <v>3</v>
      </c>
      <c r="C8" s="4">
        <v>9.19</v>
      </c>
      <c r="D8" s="4">
        <v>7.64</v>
      </c>
      <c r="E8" s="4">
        <v>5.12</v>
      </c>
    </row>
    <row r="9" spans="1:5" x14ac:dyDescent="0.35">
      <c r="A9" s="4" t="s">
        <v>501</v>
      </c>
      <c r="B9" s="4">
        <v>4</v>
      </c>
      <c r="C9" s="4">
        <v>9.59</v>
      </c>
      <c r="D9" s="4">
        <v>7.48</v>
      </c>
      <c r="E9" s="4">
        <v>5.92</v>
      </c>
    </row>
    <row r="10" spans="1:5" x14ac:dyDescent="0.35">
      <c r="A10" s="4" t="s">
        <v>502</v>
      </c>
      <c r="B10" s="4">
        <v>5</v>
      </c>
      <c r="C10" s="4">
        <v>30.18</v>
      </c>
      <c r="D10" s="4">
        <v>29.19</v>
      </c>
      <c r="E10" s="4">
        <v>29.04</v>
      </c>
    </row>
    <row r="11" spans="1:5" x14ac:dyDescent="0.35">
      <c r="A11" s="4" t="s">
        <v>502</v>
      </c>
      <c r="B11" s="4">
        <v>6</v>
      </c>
      <c r="C11" s="4">
        <v>12.88</v>
      </c>
      <c r="D11" s="4">
        <v>12.97</v>
      </c>
      <c r="E11" s="4">
        <v>12.29</v>
      </c>
    </row>
    <row r="12" spans="1:5" x14ac:dyDescent="0.35">
      <c r="A12" s="4" t="s">
        <v>503</v>
      </c>
      <c r="B12" s="4">
        <v>7</v>
      </c>
      <c r="C12" s="4">
        <v>10.47</v>
      </c>
      <c r="D12" s="4">
        <v>10.039999999999999</v>
      </c>
      <c r="E12" s="4">
        <v>9.25</v>
      </c>
    </row>
    <row r="13" spans="1:5" x14ac:dyDescent="0.35">
      <c r="A13" s="4" t="s">
        <v>503</v>
      </c>
      <c r="B13" s="4">
        <v>8</v>
      </c>
      <c r="C13" s="4">
        <v>9.4499999999999993</v>
      </c>
      <c r="D13" s="4">
        <v>9.2799999999999994</v>
      </c>
      <c r="E13" s="4">
        <v>8.52</v>
      </c>
    </row>
    <row r="14" spans="1:5" x14ac:dyDescent="0.35">
      <c r="A14" s="4" t="s">
        <v>503</v>
      </c>
      <c r="B14" s="4">
        <v>9</v>
      </c>
      <c r="C14" s="4">
        <v>3.97</v>
      </c>
      <c r="D14" s="4">
        <v>4.37</v>
      </c>
      <c r="E14" s="4">
        <v>4.3899999999999997</v>
      </c>
    </row>
    <row r="15" spans="1:5" x14ac:dyDescent="0.35">
      <c r="A15" s="4" t="s">
        <v>504</v>
      </c>
      <c r="B15" s="4">
        <v>10</v>
      </c>
      <c r="C15" s="4">
        <v>5.24</v>
      </c>
      <c r="D15" s="4">
        <v>8.7799999999999994</v>
      </c>
      <c r="E15" s="4">
        <v>12.2</v>
      </c>
    </row>
    <row r="17" spans="1:1" x14ac:dyDescent="0.35">
      <c r="A17" s="4" t="s">
        <v>478</v>
      </c>
    </row>
  </sheetData>
  <customSheetViews>
    <customSheetView guid="{7D9BA6DD-D70E-4193-899B-05C4536282D7}">
      <selection activeCell="B43" sqref="B43"/>
      <pageMargins left="0" right="0" top="0" bottom="0" header="0" footer="0"/>
    </customSheetView>
    <customSheetView guid="{CBE2E884-4A30-4C76-9DDD-5DE7446C54B3}">
      <selection activeCell="B43" sqref="B43"/>
      <pageMargins left="0" right="0" top="0" bottom="0" header="0" footer="0"/>
    </customSheetView>
  </customSheetViews>
  <mergeCells count="1">
    <mergeCell ref="A4:E4"/>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86012-69B4-4A5D-8100-62D17042C74D}">
  <dimension ref="A1:A3"/>
  <sheetViews>
    <sheetView workbookViewId="0">
      <selection activeCell="B45" sqref="B45"/>
    </sheetView>
  </sheetViews>
  <sheetFormatPr defaultColWidth="8.7265625" defaultRowHeight="14.5" x14ac:dyDescent="0.35"/>
  <cols>
    <col min="1" max="16384" width="8.7265625" style="4"/>
  </cols>
  <sheetData>
    <row r="1" spans="1:1" x14ac:dyDescent="0.35">
      <c r="A1" s="5" t="s">
        <v>95</v>
      </c>
    </row>
    <row r="2" spans="1:1" x14ac:dyDescent="0.35">
      <c r="A2" s="4" t="s">
        <v>96</v>
      </c>
    </row>
    <row r="3" spans="1:1" x14ac:dyDescent="0.35">
      <c r="A3" s="4" t="s">
        <v>97</v>
      </c>
    </row>
  </sheetData>
  <customSheetViews>
    <customSheetView guid="{7D9BA6DD-D70E-4193-899B-05C4536282D7}">
      <selection activeCell="A2" sqref="A2"/>
      <pageMargins left="0" right="0" top="0" bottom="0" header="0" footer="0"/>
    </customSheetView>
    <customSheetView guid="{CBE2E884-4A30-4C76-9DDD-5DE7446C54B3}">
      <selection activeCell="A2" sqref="A2"/>
      <pageMargins left="0" right="0" top="0" bottom="0" header="0" footer="0"/>
    </customSheetView>
  </customSheetView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7EFF5-508A-44C5-8634-55DD98C2782D}">
  <dimension ref="A1:D11"/>
  <sheetViews>
    <sheetView workbookViewId="0">
      <selection activeCell="A3" sqref="A3:D3"/>
    </sheetView>
  </sheetViews>
  <sheetFormatPr defaultColWidth="8.7265625" defaultRowHeight="14.5" x14ac:dyDescent="0.35"/>
  <cols>
    <col min="1" max="1" width="54.81640625" style="4" customWidth="1"/>
    <col min="2" max="4" width="26.54296875" style="4" customWidth="1"/>
    <col min="5" max="16384" width="8.7265625" style="4"/>
  </cols>
  <sheetData>
    <row r="1" spans="1:4" x14ac:dyDescent="0.35">
      <c r="A1" s="5" t="s">
        <v>505</v>
      </c>
    </row>
    <row r="3" spans="1:4" x14ac:dyDescent="0.35">
      <c r="A3" s="164" t="s">
        <v>506</v>
      </c>
      <c r="B3" s="164"/>
      <c r="C3" s="164"/>
      <c r="D3" s="164"/>
    </row>
    <row r="4" spans="1:4" s="5" customFormat="1" x14ac:dyDescent="0.35">
      <c r="A4" s="5" t="s">
        <v>507</v>
      </c>
      <c r="B4" s="5" t="s">
        <v>475</v>
      </c>
      <c r="C4" s="5" t="s">
        <v>498</v>
      </c>
      <c r="D4" s="5" t="s">
        <v>477</v>
      </c>
    </row>
    <row r="5" spans="1:4" x14ac:dyDescent="0.35">
      <c r="A5" s="4" t="s">
        <v>508</v>
      </c>
      <c r="B5" s="4">
        <v>8.15</v>
      </c>
      <c r="C5" s="4">
        <v>10.029999999999999</v>
      </c>
      <c r="D5" s="4">
        <v>12.71</v>
      </c>
    </row>
    <row r="6" spans="1:4" x14ac:dyDescent="0.35">
      <c r="A6" s="86" t="s">
        <v>509</v>
      </c>
      <c r="B6" s="4">
        <v>14.06</v>
      </c>
      <c r="C6" s="4">
        <v>12.86</v>
      </c>
      <c r="D6" s="4">
        <v>11.64</v>
      </c>
    </row>
    <row r="7" spans="1:4" x14ac:dyDescent="0.35">
      <c r="A7" s="4" t="s">
        <v>502</v>
      </c>
      <c r="B7" s="4">
        <v>48.04</v>
      </c>
      <c r="C7" s="4">
        <v>41.12</v>
      </c>
      <c r="D7" s="4">
        <v>34.58</v>
      </c>
    </row>
    <row r="8" spans="1:4" x14ac:dyDescent="0.35">
      <c r="A8" s="4" t="s">
        <v>510</v>
      </c>
      <c r="B8" s="4">
        <v>17.18</v>
      </c>
      <c r="C8" s="4">
        <v>16.41</v>
      </c>
      <c r="D8" s="4">
        <v>15.69</v>
      </c>
    </row>
    <row r="9" spans="1:4" x14ac:dyDescent="0.35">
      <c r="A9" s="4" t="s">
        <v>511</v>
      </c>
      <c r="B9" s="4">
        <v>12.57</v>
      </c>
      <c r="C9" s="4">
        <v>19.57</v>
      </c>
      <c r="D9" s="4">
        <v>25.38</v>
      </c>
    </row>
    <row r="11" spans="1:4" x14ac:dyDescent="0.35">
      <c r="A11" s="4" t="s">
        <v>478</v>
      </c>
    </row>
  </sheetData>
  <customSheetViews>
    <customSheetView guid="{7D9BA6DD-D70E-4193-899B-05C4536282D7}">
      <pageMargins left="0" right="0" top="0" bottom="0" header="0" footer="0"/>
    </customSheetView>
    <customSheetView guid="{CBE2E884-4A30-4C76-9DDD-5DE7446C54B3}">
      <selection activeCell="F20" sqref="F20"/>
      <pageMargins left="0" right="0" top="0" bottom="0" header="0" footer="0"/>
    </customSheetView>
  </customSheetViews>
  <mergeCells count="1">
    <mergeCell ref="A3:D3"/>
  </mergeCell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632C6-B399-4ED3-A5D6-19EE573AA3F9}">
  <dimension ref="A1:I20"/>
  <sheetViews>
    <sheetView zoomScale="118" zoomScaleNormal="118" workbookViewId="0">
      <selection activeCell="I20" sqref="I20"/>
    </sheetView>
  </sheetViews>
  <sheetFormatPr defaultColWidth="8.7265625" defaultRowHeight="14.5" x14ac:dyDescent="0.35"/>
  <cols>
    <col min="1" max="1" width="8.7265625" style="4" customWidth="1"/>
    <col min="2" max="2" width="17.81640625" style="4" customWidth="1"/>
    <col min="3" max="3" width="12.7265625" style="4" customWidth="1"/>
    <col min="4" max="4" width="15.1796875" style="4" customWidth="1"/>
    <col min="5" max="5" width="26.90625" style="4" customWidth="1"/>
    <col min="6" max="7" width="16.1796875" style="4" customWidth="1"/>
    <col min="8" max="8" width="15.453125" style="4" customWidth="1"/>
    <col min="9" max="9" width="17.7265625" style="4" customWidth="1"/>
    <col min="10" max="10" width="8.7265625" style="4"/>
    <col min="11" max="11" width="12" style="4" customWidth="1"/>
    <col min="12" max="12" width="17.81640625" style="4" customWidth="1"/>
    <col min="13" max="13" width="16" style="4" customWidth="1"/>
    <col min="14" max="16384" width="8.7265625" style="4"/>
  </cols>
  <sheetData>
    <row r="1" spans="1:5" x14ac:dyDescent="0.35">
      <c r="A1" s="5" t="s">
        <v>512</v>
      </c>
    </row>
    <row r="3" spans="1:5" x14ac:dyDescent="0.35">
      <c r="A3" s="147" t="s">
        <v>178</v>
      </c>
      <c r="B3" s="147" t="s">
        <v>513</v>
      </c>
      <c r="C3" s="147" t="s">
        <v>514</v>
      </c>
      <c r="D3" s="147" t="s">
        <v>515</v>
      </c>
      <c r="E3" s="147" t="s">
        <v>516</v>
      </c>
    </row>
    <row r="4" spans="1:5" x14ac:dyDescent="0.35">
      <c r="A4" s="87">
        <v>2009</v>
      </c>
      <c r="B4" s="88">
        <v>100</v>
      </c>
      <c r="C4" s="88">
        <v>100</v>
      </c>
      <c r="D4" s="88">
        <v>99.999999999999986</v>
      </c>
      <c r="E4" s="88">
        <v>100</v>
      </c>
    </row>
    <row r="5" spans="1:5" x14ac:dyDescent="0.35">
      <c r="A5" s="87">
        <v>2010</v>
      </c>
      <c r="B5" s="88">
        <v>99.530354301350016</v>
      </c>
      <c r="C5" s="88">
        <v>100.7297241802659</v>
      </c>
      <c r="D5" s="88">
        <v>99.993558033225824</v>
      </c>
      <c r="E5" s="88">
        <v>100.31879256547057</v>
      </c>
    </row>
    <row r="6" spans="1:5" x14ac:dyDescent="0.35">
      <c r="A6" s="87">
        <v>2011</v>
      </c>
      <c r="B6" s="88">
        <v>98.772656406855717</v>
      </c>
      <c r="C6" s="88">
        <v>101.80068108188939</v>
      </c>
      <c r="D6" s="88">
        <v>99.532691346480192</v>
      </c>
      <c r="E6" s="88">
        <v>100.64763068445072</v>
      </c>
    </row>
    <row r="7" spans="1:5" x14ac:dyDescent="0.35">
      <c r="A7" s="87">
        <v>2012</v>
      </c>
      <c r="B7" s="88">
        <v>98.31906383810157</v>
      </c>
      <c r="C7" s="88">
        <v>102.97011025210178</v>
      </c>
      <c r="D7" s="88">
        <v>99.370931723173015</v>
      </c>
      <c r="E7" s="88">
        <v>101.1714345460436</v>
      </c>
    </row>
    <row r="8" spans="1:5" x14ac:dyDescent="0.35">
      <c r="A8" s="87">
        <v>2013</v>
      </c>
      <c r="B8" s="88">
        <v>97.912482848660318</v>
      </c>
      <c r="C8" s="88">
        <v>103.77166513940341</v>
      </c>
      <c r="D8" s="88">
        <v>99.246221662423366</v>
      </c>
      <c r="E8" s="88">
        <v>101.4898170889216</v>
      </c>
    </row>
    <row r="9" spans="1:5" x14ac:dyDescent="0.35">
      <c r="A9" s="87">
        <v>2014</v>
      </c>
      <c r="B9" s="88">
        <v>96.789901997560648</v>
      </c>
      <c r="C9" s="88">
        <v>104.5958693332084</v>
      </c>
      <c r="D9" s="88">
        <v>99.873687417093663</v>
      </c>
      <c r="E9" s="88">
        <v>101.83792626973747</v>
      </c>
    </row>
    <row r="10" spans="1:5" x14ac:dyDescent="0.35">
      <c r="A10" s="87">
        <v>2015</v>
      </c>
      <c r="B10" s="88">
        <v>96.156619399894652</v>
      </c>
      <c r="C10" s="88">
        <v>105.34221147717363</v>
      </c>
      <c r="D10" s="88">
        <v>99.80814666962624</v>
      </c>
      <c r="E10" s="88">
        <v>102.09009016396809</v>
      </c>
    </row>
    <row r="11" spans="1:5" x14ac:dyDescent="0.35">
      <c r="A11" s="87">
        <v>2016</v>
      </c>
      <c r="B11" s="88">
        <v>95.40317599744661</v>
      </c>
      <c r="C11" s="88">
        <v>106.13287304056625</v>
      </c>
      <c r="D11" s="88">
        <v>99.689938441318461</v>
      </c>
      <c r="E11" s="88">
        <v>102.34081897912571</v>
      </c>
    </row>
    <row r="12" spans="1:5" x14ac:dyDescent="0.35">
      <c r="A12" s="87">
        <v>2017</v>
      </c>
      <c r="B12" s="88">
        <v>95.38610376403318</v>
      </c>
      <c r="C12" s="88">
        <v>107.05801199716007</v>
      </c>
      <c r="D12" s="88">
        <v>99.680253413178875</v>
      </c>
      <c r="E12" s="88">
        <v>102.867082976272</v>
      </c>
    </row>
    <row r="13" spans="1:5" x14ac:dyDescent="0.35">
      <c r="A13" s="87">
        <v>2018</v>
      </c>
      <c r="B13" s="88">
        <v>95.466969564922962</v>
      </c>
      <c r="C13" s="88">
        <v>107.57339487677497</v>
      </c>
      <c r="D13" s="88">
        <v>99.60930594821707</v>
      </c>
      <c r="E13" s="88">
        <v>103.14753842936747</v>
      </c>
    </row>
    <row r="14" spans="1:5" x14ac:dyDescent="0.35">
      <c r="A14" s="87">
        <v>2019</v>
      </c>
      <c r="B14" s="88">
        <v>95.458400183491079</v>
      </c>
      <c r="C14" s="88">
        <v>107.90113155638191</v>
      </c>
      <c r="D14" s="88">
        <v>99.472230358641838</v>
      </c>
      <c r="E14" s="88">
        <v>103.30683220645477</v>
      </c>
    </row>
    <row r="16" spans="1:5" x14ac:dyDescent="0.35">
      <c r="A16" s="4" t="s">
        <v>517</v>
      </c>
    </row>
    <row r="17" spans="1:9" x14ac:dyDescent="0.35">
      <c r="A17" s="4" t="s">
        <v>518</v>
      </c>
    </row>
    <row r="19" spans="1:9" ht="86.5" customHeight="1" x14ac:dyDescent="0.35">
      <c r="A19" s="171" t="s">
        <v>519</v>
      </c>
      <c r="B19" s="171"/>
      <c r="C19" s="171"/>
      <c r="D19" s="171"/>
      <c r="E19" s="171"/>
      <c r="F19" s="171"/>
      <c r="G19" s="171"/>
      <c r="H19" s="171"/>
      <c r="I19" s="129"/>
    </row>
    <row r="20" spans="1:9" ht="135" customHeight="1" x14ac:dyDescent="0.35">
      <c r="A20" s="171" t="s">
        <v>520</v>
      </c>
      <c r="B20" s="171"/>
      <c r="C20" s="171"/>
      <c r="D20" s="171"/>
      <c r="E20" s="171"/>
      <c r="F20" s="171"/>
      <c r="G20" s="171"/>
      <c r="H20" s="171"/>
    </row>
  </sheetData>
  <customSheetViews>
    <customSheetView guid="{7D9BA6DD-D70E-4193-899B-05C4536282D7}">
      <pageMargins left="0" right="0" top="0" bottom="0" header="0" footer="0"/>
    </customSheetView>
    <customSheetView guid="{CBE2E884-4A30-4C76-9DDD-5DE7446C54B3}">
      <selection activeCell="F19" sqref="F19"/>
      <pageMargins left="0" right="0" top="0" bottom="0" header="0" footer="0"/>
    </customSheetView>
  </customSheetViews>
  <mergeCells count="2">
    <mergeCell ref="A19:H19"/>
    <mergeCell ref="A20:H20"/>
  </mergeCell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0DA2A-8AA2-4062-9246-19BB58ACBE55}">
  <dimension ref="A1:J16"/>
  <sheetViews>
    <sheetView zoomScale="72" workbookViewId="0">
      <selection activeCell="D25" sqref="D25"/>
    </sheetView>
  </sheetViews>
  <sheetFormatPr defaultColWidth="11.54296875" defaultRowHeight="15.5" x14ac:dyDescent="0.35"/>
  <cols>
    <col min="1" max="1" width="33.54296875" style="15" customWidth="1"/>
    <col min="2" max="2" width="14.81640625" style="15" bestFit="1" customWidth="1"/>
    <col min="3" max="3" width="15.81640625" style="15" bestFit="1" customWidth="1"/>
    <col min="4" max="4" width="21.81640625" style="15" bestFit="1" customWidth="1"/>
    <col min="5" max="5" width="22.54296875" style="15" bestFit="1" customWidth="1"/>
    <col min="6" max="6" width="11.54296875" style="15"/>
    <col min="7" max="7" width="12.54296875" style="15" bestFit="1" customWidth="1"/>
    <col min="8" max="8" width="18.54296875" style="15" bestFit="1" customWidth="1"/>
    <col min="9" max="9" width="21.453125" style="15" bestFit="1" customWidth="1"/>
    <col min="10" max="13" width="11.54296875" style="15"/>
    <col min="14" max="14" width="32" style="15" bestFit="1" customWidth="1"/>
    <col min="15" max="16384" width="11.54296875" style="15"/>
  </cols>
  <sheetData>
    <row r="1" spans="1:10" x14ac:dyDescent="0.35">
      <c r="A1" s="11" t="s">
        <v>521</v>
      </c>
    </row>
    <row r="4" spans="1:10" x14ac:dyDescent="0.35">
      <c r="A4" s="172" t="s">
        <v>522</v>
      </c>
      <c r="B4" s="172"/>
      <c r="C4" s="172"/>
      <c r="D4" s="172"/>
      <c r="E4" s="172"/>
      <c r="F4" s="172"/>
      <c r="G4" s="172"/>
      <c r="H4" s="172"/>
      <c r="I4" s="172"/>
      <c r="J4" s="172"/>
    </row>
    <row r="5" spans="1:10" s="16" customFormat="1" x14ac:dyDescent="0.35">
      <c r="B5" s="16" t="s">
        <v>523</v>
      </c>
      <c r="C5" s="16" t="s">
        <v>524</v>
      </c>
      <c r="D5" s="16" t="s">
        <v>525</v>
      </c>
      <c r="E5" s="16" t="s">
        <v>526</v>
      </c>
      <c r="F5" s="16" t="s">
        <v>527</v>
      </c>
      <c r="G5" s="16" t="s">
        <v>528</v>
      </c>
      <c r="H5" s="16" t="s">
        <v>529</v>
      </c>
      <c r="I5" s="16" t="s">
        <v>530</v>
      </c>
      <c r="J5" s="16" t="s">
        <v>531</v>
      </c>
    </row>
    <row r="6" spans="1:10" x14ac:dyDescent="0.35">
      <c r="A6" s="15" t="s">
        <v>532</v>
      </c>
      <c r="B6" s="15">
        <v>29</v>
      </c>
      <c r="C6" s="15">
        <v>20</v>
      </c>
      <c r="D6" s="15">
        <v>17</v>
      </c>
      <c r="E6" s="15">
        <v>15</v>
      </c>
      <c r="F6" s="15">
        <v>12</v>
      </c>
      <c r="G6" s="15">
        <v>10</v>
      </c>
      <c r="H6" s="15">
        <v>8</v>
      </c>
      <c r="I6" s="15">
        <v>7</v>
      </c>
      <c r="J6" s="15">
        <v>6</v>
      </c>
    </row>
    <row r="7" spans="1:10" x14ac:dyDescent="0.35">
      <c r="A7" s="15" t="s">
        <v>533</v>
      </c>
      <c r="B7" s="15">
        <v>6</v>
      </c>
      <c r="C7" s="15">
        <v>5</v>
      </c>
      <c r="D7" s="15">
        <v>5</v>
      </c>
      <c r="E7" s="15">
        <v>2</v>
      </c>
      <c r="F7" s="15">
        <v>5</v>
      </c>
      <c r="G7" s="15">
        <v>1</v>
      </c>
      <c r="H7" s="15">
        <v>4</v>
      </c>
      <c r="I7" s="15">
        <v>5</v>
      </c>
      <c r="J7" s="15">
        <v>0</v>
      </c>
    </row>
    <row r="9" spans="1:10" x14ac:dyDescent="0.35">
      <c r="A9" s="172" t="s">
        <v>534</v>
      </c>
      <c r="B9" s="172"/>
      <c r="C9" s="172"/>
      <c r="D9" s="172"/>
      <c r="E9" s="172"/>
      <c r="F9" s="172"/>
      <c r="G9" s="172"/>
      <c r="H9" s="172"/>
      <c r="I9" s="172"/>
      <c r="J9" s="172"/>
    </row>
    <row r="10" spans="1:10" s="16" customFormat="1" x14ac:dyDescent="0.35">
      <c r="B10" s="16" t="s">
        <v>523</v>
      </c>
      <c r="C10" s="16" t="s">
        <v>524</v>
      </c>
      <c r="D10" s="16" t="s">
        <v>525</v>
      </c>
      <c r="E10" s="16" t="s">
        <v>526</v>
      </c>
      <c r="F10" s="16" t="s">
        <v>527</v>
      </c>
      <c r="G10" s="16" t="s">
        <v>528</v>
      </c>
      <c r="H10" s="16" t="s">
        <v>529</v>
      </c>
      <c r="I10" s="16" t="s">
        <v>530</v>
      </c>
      <c r="J10" s="16" t="s">
        <v>531</v>
      </c>
    </row>
    <row r="11" spans="1:10" x14ac:dyDescent="0.35">
      <c r="A11" s="15" t="s">
        <v>532</v>
      </c>
      <c r="B11" s="15">
        <v>10</v>
      </c>
      <c r="C11" s="15">
        <v>7</v>
      </c>
      <c r="D11" s="15">
        <v>10</v>
      </c>
      <c r="E11" s="15">
        <v>3</v>
      </c>
      <c r="F11" s="15">
        <v>7</v>
      </c>
      <c r="G11" s="15">
        <v>3</v>
      </c>
      <c r="H11" s="15">
        <v>6</v>
      </c>
      <c r="I11" s="15">
        <v>7</v>
      </c>
      <c r="J11" s="15">
        <v>1</v>
      </c>
    </row>
    <row r="12" spans="1:10" x14ac:dyDescent="0.35">
      <c r="A12" s="15" t="s">
        <v>533</v>
      </c>
      <c r="B12" s="15">
        <v>18</v>
      </c>
      <c r="C12" s="15">
        <v>10</v>
      </c>
      <c r="D12" s="15">
        <v>35</v>
      </c>
      <c r="E12" s="15">
        <v>14</v>
      </c>
      <c r="F12" s="15">
        <v>32</v>
      </c>
      <c r="G12" s="15">
        <v>19</v>
      </c>
      <c r="H12" s="15">
        <v>7</v>
      </c>
      <c r="I12" s="15">
        <v>8</v>
      </c>
      <c r="J12" s="15">
        <v>2</v>
      </c>
    </row>
    <row r="15" spans="1:10" x14ac:dyDescent="0.35">
      <c r="A15" s="4" t="s">
        <v>535</v>
      </c>
    </row>
    <row r="16" spans="1:10" x14ac:dyDescent="0.35">
      <c r="A16" s="10" t="s">
        <v>536</v>
      </c>
    </row>
  </sheetData>
  <customSheetViews>
    <customSheetView guid="{7D9BA6DD-D70E-4193-899B-05C4536282D7}" scale="72">
      <selection activeCell="K19" sqref="K19"/>
      <pageMargins left="0" right="0" top="0" bottom="0" header="0" footer="0"/>
    </customSheetView>
    <customSheetView guid="{CBE2E884-4A30-4C76-9DDD-5DE7446C54B3}" scale="72">
      <selection activeCell="K19" sqref="K19"/>
      <pageMargins left="0" right="0" top="0" bottom="0" header="0" footer="0"/>
    </customSheetView>
  </customSheetViews>
  <mergeCells count="2">
    <mergeCell ref="A4:J4"/>
    <mergeCell ref="A9:J9"/>
  </mergeCells>
  <pageMargins left="0.7" right="0.7" top="0.75" bottom="0.75" header="0.3" footer="0.3"/>
  <pageSetup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B3181-F171-4049-AF6E-B4C890443193}">
  <dimension ref="A1:J2"/>
  <sheetViews>
    <sheetView workbookViewId="0">
      <selection sqref="A1:XFD1048576"/>
    </sheetView>
  </sheetViews>
  <sheetFormatPr defaultColWidth="8.7265625" defaultRowHeight="14.5" x14ac:dyDescent="0.35"/>
  <cols>
    <col min="1" max="16384" width="8.7265625" style="4"/>
  </cols>
  <sheetData>
    <row r="1" spans="1:10" x14ac:dyDescent="0.35">
      <c r="A1" s="5" t="s">
        <v>537</v>
      </c>
      <c r="J1" s="4" t="s">
        <v>94</v>
      </c>
    </row>
    <row r="2" spans="1:10" x14ac:dyDescent="0.35">
      <c r="A2" s="4" t="s">
        <v>538</v>
      </c>
    </row>
  </sheetData>
  <customSheetViews>
    <customSheetView guid="{7D9BA6DD-D70E-4193-899B-05C4536282D7}" topLeftCell="A8">
      <selection activeCell="J2" sqref="J2"/>
      <pageMargins left="0" right="0" top="0" bottom="0" header="0" footer="0"/>
    </customSheetView>
    <customSheetView guid="{CBE2E884-4A30-4C76-9DDD-5DE7446C54B3}" topLeftCell="A8">
      <selection activeCell="J2" sqref="J2"/>
      <pageMargins left="0" right="0" top="0" bottom="0" header="0" footer="0"/>
    </customSheetView>
  </customSheetView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8E4D8-290E-46FB-B2E6-1BFB8D95741C}">
  <dimension ref="A1:D17"/>
  <sheetViews>
    <sheetView topLeftCell="A18" zoomScale="157" workbookViewId="0">
      <selection activeCell="B12" sqref="B12:D12"/>
    </sheetView>
  </sheetViews>
  <sheetFormatPr defaultColWidth="8.7265625" defaultRowHeight="14.5" x14ac:dyDescent="0.35"/>
  <cols>
    <col min="1" max="1" width="24.81640625" style="4" customWidth="1"/>
    <col min="2" max="2" width="20.7265625" style="4" customWidth="1"/>
    <col min="3" max="3" width="17.453125" style="4" customWidth="1"/>
    <col min="4" max="4" width="46.1796875" style="4" customWidth="1"/>
    <col min="5" max="16384" width="8.7265625" style="4"/>
  </cols>
  <sheetData>
    <row r="1" spans="1:4" x14ac:dyDescent="0.35">
      <c r="A1" s="5" t="s">
        <v>539</v>
      </c>
    </row>
    <row r="3" spans="1:4" x14ac:dyDescent="0.35">
      <c r="A3" s="175" t="s">
        <v>540</v>
      </c>
      <c r="B3" s="175"/>
      <c r="C3" s="175"/>
      <c r="D3" s="175"/>
    </row>
    <row r="4" spans="1:4" x14ac:dyDescent="0.35">
      <c r="A4" s="3"/>
      <c r="B4" s="3"/>
      <c r="C4" s="3"/>
      <c r="D4" s="3"/>
    </row>
    <row r="5" spans="1:4" x14ac:dyDescent="0.35">
      <c r="B5" s="173" t="s">
        <v>541</v>
      </c>
      <c r="C5" s="173"/>
      <c r="D5" s="173"/>
    </row>
    <row r="6" spans="1:4" x14ac:dyDescent="0.35">
      <c r="B6" s="5" t="s">
        <v>491</v>
      </c>
      <c r="C6" s="5" t="s">
        <v>493</v>
      </c>
      <c r="D6" s="5" t="s">
        <v>487</v>
      </c>
    </row>
    <row r="7" spans="1:4" x14ac:dyDescent="0.35">
      <c r="A7" s="4" t="s">
        <v>475</v>
      </c>
      <c r="B7" s="62">
        <v>22.392527000000001</v>
      </c>
      <c r="C7" s="62">
        <v>21.064274000000001</v>
      </c>
      <c r="D7" s="62">
        <v>12.142581</v>
      </c>
    </row>
    <row r="8" spans="1:4" x14ac:dyDescent="0.35">
      <c r="A8" s="4" t="s">
        <v>542</v>
      </c>
      <c r="B8" s="62">
        <v>26.908017999999998</v>
      </c>
      <c r="C8" s="62">
        <v>25.663868000000001</v>
      </c>
      <c r="D8" s="62">
        <v>21.153616</v>
      </c>
    </row>
    <row r="9" spans="1:4" x14ac:dyDescent="0.35">
      <c r="A9" s="4" t="s">
        <v>499</v>
      </c>
      <c r="B9" s="62">
        <v>27.91752</v>
      </c>
      <c r="C9" s="62">
        <v>31.481881000000001</v>
      </c>
      <c r="D9" s="62">
        <v>30.242276</v>
      </c>
    </row>
    <row r="11" spans="1:4" x14ac:dyDescent="0.35">
      <c r="B11" s="174" t="s">
        <v>543</v>
      </c>
      <c r="C11" s="174"/>
      <c r="D11" s="174"/>
    </row>
    <row r="12" spans="1:4" x14ac:dyDescent="0.35">
      <c r="B12" s="5" t="s">
        <v>491</v>
      </c>
      <c r="C12" s="5" t="s">
        <v>493</v>
      </c>
      <c r="D12" s="5" t="s">
        <v>487</v>
      </c>
    </row>
    <row r="13" spans="1:4" x14ac:dyDescent="0.35">
      <c r="A13" s="4" t="s">
        <v>475</v>
      </c>
      <c r="B13" s="62">
        <v>13.869208</v>
      </c>
      <c r="C13" s="62">
        <v>14.117558000000001</v>
      </c>
      <c r="D13" s="62">
        <v>11.447632</v>
      </c>
    </row>
    <row r="14" spans="1:4" x14ac:dyDescent="0.35">
      <c r="A14" s="4" t="s">
        <v>542</v>
      </c>
      <c r="B14" s="62">
        <v>15.642849</v>
      </c>
      <c r="C14" s="62">
        <v>17.378029000000002</v>
      </c>
      <c r="D14" s="62">
        <v>14.149224999999999</v>
      </c>
    </row>
    <row r="15" spans="1:4" x14ac:dyDescent="0.35">
      <c r="A15" s="4" t="s">
        <v>499</v>
      </c>
      <c r="B15" s="62">
        <v>18.269269000000001</v>
      </c>
      <c r="C15" s="62">
        <v>20.264178000000001</v>
      </c>
      <c r="D15" s="62">
        <v>26.940235999999999</v>
      </c>
    </row>
    <row r="17" spans="1:1" x14ac:dyDescent="0.35">
      <c r="A17" s="4" t="s">
        <v>544</v>
      </c>
    </row>
  </sheetData>
  <customSheetViews>
    <customSheetView guid="{7D9BA6DD-D70E-4193-899B-05C4536282D7}">
      <pageMargins left="0" right="0" top="0" bottom="0" header="0" footer="0"/>
    </customSheetView>
    <customSheetView guid="{CBE2E884-4A30-4C76-9DDD-5DE7446C54B3}">
      <selection activeCell="A12" sqref="A12"/>
      <pageMargins left="0" right="0" top="0" bottom="0" header="0" footer="0"/>
    </customSheetView>
  </customSheetViews>
  <mergeCells count="3">
    <mergeCell ref="B5:D5"/>
    <mergeCell ref="B11:D11"/>
    <mergeCell ref="A3:D3"/>
  </mergeCell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AF5B1-5EC2-47B2-ABE6-19059B006848}">
  <dimension ref="A1:D14"/>
  <sheetViews>
    <sheetView zoomScale="84" zoomScaleNormal="90" workbookViewId="0">
      <selection activeCell="A3" sqref="A3:D3"/>
    </sheetView>
  </sheetViews>
  <sheetFormatPr defaultColWidth="8.7265625" defaultRowHeight="14.5" x14ac:dyDescent="0.35"/>
  <cols>
    <col min="1" max="1" width="22.453125" style="4" customWidth="1"/>
    <col min="2" max="16384" width="8.7265625" style="4"/>
  </cols>
  <sheetData>
    <row r="1" spans="1:4" x14ac:dyDescent="0.35">
      <c r="A1" s="5" t="s">
        <v>545</v>
      </c>
    </row>
    <row r="2" spans="1:4" x14ac:dyDescent="0.35">
      <c r="A2" s="5"/>
    </row>
    <row r="3" spans="1:4" x14ac:dyDescent="0.35">
      <c r="A3" s="164" t="s">
        <v>546</v>
      </c>
      <c r="B3" s="164"/>
      <c r="C3" s="164"/>
      <c r="D3" s="164"/>
    </row>
    <row r="4" spans="1:4" x14ac:dyDescent="0.35">
      <c r="B4" s="5">
        <v>2009</v>
      </c>
      <c r="C4" s="5">
        <v>2019</v>
      </c>
      <c r="D4" s="5" t="s">
        <v>547</v>
      </c>
    </row>
    <row r="5" spans="1:4" x14ac:dyDescent="0.35">
      <c r="A5" s="4" t="s">
        <v>548</v>
      </c>
      <c r="B5" s="89">
        <v>359</v>
      </c>
      <c r="C5" s="89">
        <v>40</v>
      </c>
      <c r="D5" s="84">
        <f t="shared" ref="D5:D11" si="0">(C5-B5)/B5</f>
        <v>-0.88857938718662954</v>
      </c>
    </row>
    <row r="6" spans="1:4" x14ac:dyDescent="0.35">
      <c r="A6" s="4" t="s">
        <v>549</v>
      </c>
      <c r="B6" s="89">
        <v>135</v>
      </c>
      <c r="C6" s="89">
        <v>41</v>
      </c>
      <c r="D6" s="84">
        <f t="shared" si="0"/>
        <v>-0.6962962962962963</v>
      </c>
    </row>
    <row r="7" spans="1:4" x14ac:dyDescent="0.35">
      <c r="A7" s="4" t="s">
        <v>550</v>
      </c>
      <c r="B7" s="89">
        <v>83</v>
      </c>
      <c r="C7" s="89">
        <v>56</v>
      </c>
      <c r="D7" s="84">
        <f t="shared" si="0"/>
        <v>-0.3253012048192771</v>
      </c>
    </row>
    <row r="8" spans="1:4" x14ac:dyDescent="0.35">
      <c r="A8" s="4" t="s">
        <v>551</v>
      </c>
      <c r="B8" s="89">
        <v>111</v>
      </c>
      <c r="C8" s="89">
        <v>109</v>
      </c>
      <c r="D8" s="84">
        <f t="shared" si="0"/>
        <v>-1.8018018018018018E-2</v>
      </c>
    </row>
    <row r="9" spans="1:4" x14ac:dyDescent="0.35">
      <c r="A9" s="4" t="s">
        <v>552</v>
      </c>
      <c r="B9" s="89">
        <v>168</v>
      </c>
      <c r="C9" s="89">
        <v>141</v>
      </c>
      <c r="D9" s="84">
        <f t="shared" si="0"/>
        <v>-0.16071428571428573</v>
      </c>
    </row>
    <row r="10" spans="1:4" x14ac:dyDescent="0.35">
      <c r="A10" s="4" t="s">
        <v>553</v>
      </c>
      <c r="B10" s="89">
        <v>123</v>
      </c>
      <c r="C10" s="89">
        <v>155</v>
      </c>
      <c r="D10" s="84">
        <f t="shared" si="0"/>
        <v>0.26016260162601629</v>
      </c>
    </row>
    <row r="11" spans="1:4" x14ac:dyDescent="0.35">
      <c r="A11" s="4" t="s">
        <v>554</v>
      </c>
      <c r="B11" s="89">
        <v>275</v>
      </c>
      <c r="C11" s="89">
        <v>175</v>
      </c>
      <c r="D11" s="84">
        <f t="shared" si="0"/>
        <v>-0.36363636363636365</v>
      </c>
    </row>
    <row r="13" spans="1:4" x14ac:dyDescent="0.35">
      <c r="A13" s="4" t="s">
        <v>555</v>
      </c>
    </row>
    <row r="14" spans="1:4" x14ac:dyDescent="0.35">
      <c r="A14" s="4" t="s">
        <v>556</v>
      </c>
    </row>
  </sheetData>
  <customSheetViews>
    <customSheetView guid="{7D9BA6DD-D70E-4193-899B-05C4536282D7}" scale="90">
      <selection activeCell="A3" sqref="A3:XFD4"/>
      <pageMargins left="0" right="0" top="0" bottom="0" header="0" footer="0"/>
      <pageSetup orientation="portrait" r:id="rId1"/>
    </customSheetView>
    <customSheetView guid="{CBE2E884-4A30-4C76-9DDD-5DE7446C54B3}" scale="90">
      <selection activeCell="A3" sqref="A3:XFD4"/>
      <pageMargins left="0" right="0" top="0" bottom="0" header="0" footer="0"/>
      <pageSetup orientation="portrait" r:id="rId2"/>
    </customSheetView>
  </customSheetViews>
  <mergeCells count="1">
    <mergeCell ref="A3:D3"/>
  </mergeCells>
  <pageMargins left="0.7" right="0.7" top="0.75" bottom="0.75" header="0.3" footer="0.3"/>
  <pageSetup orientation="portrait" r:id="rId3"/>
  <drawing r:id="rId4"/>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C3A7F-010C-47E9-8E56-3CB73B0371EB}">
  <dimension ref="A1:A17"/>
  <sheetViews>
    <sheetView workbookViewId="0">
      <selection sqref="A1:XFD1048576"/>
    </sheetView>
  </sheetViews>
  <sheetFormatPr defaultColWidth="8.7265625" defaultRowHeight="14.5" x14ac:dyDescent="0.35"/>
  <cols>
    <col min="1" max="16384" width="8.7265625" style="4"/>
  </cols>
  <sheetData>
    <row r="1" spans="1:1" x14ac:dyDescent="0.35">
      <c r="A1" s="5" t="s">
        <v>557</v>
      </c>
    </row>
    <row r="2" spans="1:1" x14ac:dyDescent="0.35">
      <c r="A2" s="4" t="s">
        <v>558</v>
      </c>
    </row>
    <row r="3" spans="1:1" x14ac:dyDescent="0.35">
      <c r="A3" s="4" t="s">
        <v>94</v>
      </c>
    </row>
    <row r="5" spans="1:1" x14ac:dyDescent="0.35">
      <c r="A5" s="76"/>
    </row>
    <row r="6" spans="1:1" x14ac:dyDescent="0.35">
      <c r="A6" s="76"/>
    </row>
    <row r="7" spans="1:1" x14ac:dyDescent="0.35">
      <c r="A7" s="76"/>
    </row>
    <row r="8" spans="1:1" x14ac:dyDescent="0.35">
      <c r="A8" s="76"/>
    </row>
    <row r="9" spans="1:1" x14ac:dyDescent="0.35">
      <c r="A9" s="76"/>
    </row>
    <row r="10" spans="1:1" x14ac:dyDescent="0.35">
      <c r="A10" s="76"/>
    </row>
    <row r="11" spans="1:1" x14ac:dyDescent="0.35">
      <c r="A11" s="76"/>
    </row>
    <row r="12" spans="1:1" x14ac:dyDescent="0.35">
      <c r="A12" s="76"/>
    </row>
    <row r="13" spans="1:1" x14ac:dyDescent="0.35">
      <c r="A13" s="76"/>
    </row>
    <row r="14" spans="1:1" x14ac:dyDescent="0.35">
      <c r="A14" s="76"/>
    </row>
    <row r="15" spans="1:1" x14ac:dyDescent="0.35">
      <c r="A15" s="76"/>
    </row>
    <row r="16" spans="1:1" x14ac:dyDescent="0.35">
      <c r="A16" s="76"/>
    </row>
    <row r="17" spans="1:1" x14ac:dyDescent="0.35">
      <c r="A17" s="76"/>
    </row>
  </sheetData>
  <customSheetViews>
    <customSheetView guid="{7D9BA6DD-D70E-4193-899B-05C4536282D7}">
      <selection activeCell="C28" sqref="C28:D39"/>
      <pageMargins left="0" right="0" top="0" bottom="0" header="0" footer="0"/>
    </customSheetView>
    <customSheetView guid="{CBE2E884-4A30-4C76-9DDD-5DE7446C54B3}">
      <selection activeCell="C28" sqref="C28:D39"/>
      <pageMargins left="0" right="0" top="0" bottom="0" header="0" footer="0"/>
    </customSheetView>
  </customSheetView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5D4CE-8437-4B80-A743-5FFDB435C309}">
  <dimension ref="A1:A3"/>
  <sheetViews>
    <sheetView workbookViewId="0">
      <selection sqref="A1:XFD1048576"/>
    </sheetView>
  </sheetViews>
  <sheetFormatPr defaultColWidth="8.7265625" defaultRowHeight="14.5" x14ac:dyDescent="0.35"/>
  <cols>
    <col min="1" max="16384" width="8.7265625" style="4"/>
  </cols>
  <sheetData>
    <row r="1" spans="1:1" x14ac:dyDescent="0.35">
      <c r="A1" s="5" t="s">
        <v>559</v>
      </c>
    </row>
    <row r="2" spans="1:1" x14ac:dyDescent="0.35">
      <c r="A2" s="4" t="s">
        <v>560</v>
      </c>
    </row>
    <row r="3" spans="1:1" x14ac:dyDescent="0.35">
      <c r="A3" s="4" t="s">
        <v>94</v>
      </c>
    </row>
  </sheetData>
  <customSheetViews>
    <customSheetView guid="{7D9BA6DD-D70E-4193-899B-05C4536282D7}">
      <selection activeCell="C25" sqref="C25"/>
      <pageMargins left="0" right="0" top="0" bottom="0" header="0" footer="0"/>
    </customSheetView>
    <customSheetView guid="{CBE2E884-4A30-4C76-9DDD-5DE7446C54B3}">
      <selection activeCell="C25" sqref="C25"/>
      <pageMargins left="0" right="0" top="0" bottom="0" header="0" footer="0"/>
    </customSheetView>
  </customSheetView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B30CB-0100-4B22-9F89-9481A7ACA1CB}">
  <dimension ref="A1:BT8"/>
  <sheetViews>
    <sheetView zoomScale="96" workbookViewId="0">
      <selection activeCell="A3" sqref="A3:BT3"/>
    </sheetView>
  </sheetViews>
  <sheetFormatPr defaultColWidth="8.7265625" defaultRowHeight="14.5" x14ac:dyDescent="0.35"/>
  <cols>
    <col min="1" max="1" width="34.54296875" style="4" customWidth="1"/>
    <col min="2" max="16384" width="8.7265625" style="4"/>
  </cols>
  <sheetData>
    <row r="1" spans="1:72" x14ac:dyDescent="0.35">
      <c r="A1" s="5" t="s">
        <v>561</v>
      </c>
    </row>
    <row r="2" spans="1:72" x14ac:dyDescent="0.35">
      <c r="A2" s="5"/>
    </row>
    <row r="3" spans="1:72" x14ac:dyDescent="0.35">
      <c r="A3" s="164" t="s">
        <v>562</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row>
    <row r="4" spans="1:72" s="5" customFormat="1" x14ac:dyDescent="0.35">
      <c r="B4" s="5">
        <v>1951</v>
      </c>
      <c r="C4" s="5">
        <v>1952</v>
      </c>
      <c r="D4" s="5">
        <v>1953</v>
      </c>
      <c r="E4" s="5">
        <v>1954</v>
      </c>
      <c r="F4" s="5">
        <v>1955</v>
      </c>
      <c r="G4" s="5">
        <v>1956</v>
      </c>
      <c r="H4" s="5">
        <v>1957</v>
      </c>
      <c r="I4" s="5">
        <v>1958</v>
      </c>
      <c r="J4" s="5">
        <v>1959</v>
      </c>
      <c r="K4" s="5">
        <v>1960</v>
      </c>
      <c r="L4" s="5">
        <v>1961</v>
      </c>
      <c r="M4" s="5">
        <v>1962</v>
      </c>
      <c r="N4" s="5">
        <v>1963</v>
      </c>
      <c r="O4" s="5">
        <v>1964</v>
      </c>
      <c r="P4" s="5">
        <v>1965</v>
      </c>
      <c r="Q4" s="5">
        <v>1966</v>
      </c>
      <c r="R4" s="5">
        <v>1967</v>
      </c>
      <c r="S4" s="5">
        <v>1968</v>
      </c>
      <c r="T4" s="5">
        <v>1969</v>
      </c>
      <c r="U4" s="5">
        <v>1970</v>
      </c>
      <c r="V4" s="5">
        <v>1971</v>
      </c>
      <c r="W4" s="5">
        <v>1972</v>
      </c>
      <c r="X4" s="5">
        <v>1973</v>
      </c>
      <c r="Y4" s="5">
        <v>1974</v>
      </c>
      <c r="Z4" s="5">
        <v>1975</v>
      </c>
      <c r="AA4" s="5">
        <v>1976</v>
      </c>
      <c r="AB4" s="5">
        <v>1977</v>
      </c>
      <c r="AC4" s="5">
        <v>1978</v>
      </c>
      <c r="AD4" s="5">
        <v>1979</v>
      </c>
      <c r="AE4" s="5">
        <v>1980</v>
      </c>
      <c r="AF4" s="5">
        <v>1981</v>
      </c>
      <c r="AG4" s="5">
        <v>1982</v>
      </c>
      <c r="AH4" s="5">
        <v>1983</v>
      </c>
      <c r="AI4" s="5">
        <v>1984</v>
      </c>
      <c r="AJ4" s="5">
        <v>1985</v>
      </c>
      <c r="AK4" s="5">
        <v>1986</v>
      </c>
      <c r="AL4" s="5">
        <v>1987</v>
      </c>
      <c r="AM4" s="5">
        <v>1988</v>
      </c>
      <c r="AN4" s="5">
        <v>1989</v>
      </c>
      <c r="AO4" s="5">
        <v>1990</v>
      </c>
      <c r="AP4" s="5">
        <v>1991</v>
      </c>
      <c r="AQ4" s="5">
        <v>1992</v>
      </c>
      <c r="AR4" s="5">
        <v>1993</v>
      </c>
      <c r="AS4" s="5">
        <v>1994</v>
      </c>
      <c r="AT4" s="5">
        <v>1995</v>
      </c>
      <c r="AU4" s="5">
        <v>1996</v>
      </c>
      <c r="AV4" s="5">
        <v>1997</v>
      </c>
      <c r="AW4" s="5">
        <v>1998</v>
      </c>
      <c r="AX4" s="5">
        <v>1999</v>
      </c>
      <c r="AY4" s="5">
        <v>2000</v>
      </c>
      <c r="AZ4" s="5">
        <v>2001</v>
      </c>
      <c r="BA4" s="5">
        <v>2002</v>
      </c>
      <c r="BB4" s="5">
        <v>2003</v>
      </c>
      <c r="BC4" s="5">
        <v>2004</v>
      </c>
      <c r="BD4" s="5">
        <v>2005</v>
      </c>
      <c r="BE4" s="5">
        <v>2006</v>
      </c>
      <c r="BF4" s="5">
        <v>2007</v>
      </c>
      <c r="BG4" s="5">
        <v>2008</v>
      </c>
      <c r="BH4" s="5">
        <v>2009</v>
      </c>
      <c r="BI4" s="5">
        <v>2010</v>
      </c>
      <c r="BJ4" s="5">
        <v>2011</v>
      </c>
      <c r="BK4" s="5">
        <v>2012</v>
      </c>
      <c r="BL4" s="5">
        <v>2013</v>
      </c>
      <c r="BM4" s="5">
        <v>2014</v>
      </c>
      <c r="BN4" s="5">
        <v>2015</v>
      </c>
      <c r="BO4" s="5">
        <v>2016</v>
      </c>
      <c r="BP4" s="5">
        <v>2017</v>
      </c>
      <c r="BQ4" s="5">
        <v>2018</v>
      </c>
      <c r="BR4" s="5">
        <v>2019</v>
      </c>
      <c r="BS4" s="5">
        <v>2020</v>
      </c>
      <c r="BT4" s="5">
        <v>2021</v>
      </c>
    </row>
    <row r="5" spans="1:72" x14ac:dyDescent="0.35">
      <c r="A5" s="71" t="s">
        <v>563</v>
      </c>
      <c r="B5" s="90">
        <v>0.13983050847457626</v>
      </c>
      <c r="C5" s="90">
        <v>4.2372881355932202E-2</v>
      </c>
      <c r="D5" s="90">
        <v>8.050847457627118E-2</v>
      </c>
      <c r="E5" s="90">
        <v>3.8135593220338986E-2</v>
      </c>
      <c r="F5" s="90">
        <v>0.10169491525423729</v>
      </c>
      <c r="G5" s="90">
        <v>0.1228813559322034</v>
      </c>
      <c r="H5" s="90">
        <v>0.1440677966101695</v>
      </c>
      <c r="I5" s="90">
        <v>4.6610169491525424E-2</v>
      </c>
      <c r="J5" s="90">
        <v>0.13559322033898305</v>
      </c>
      <c r="K5" s="90">
        <v>7.2033898305084748E-2</v>
      </c>
      <c r="L5" s="90">
        <v>0.11440677966101695</v>
      </c>
      <c r="M5" s="90">
        <v>0.1652542372881356</v>
      </c>
      <c r="N5" s="90">
        <v>0.13559322033898305</v>
      </c>
      <c r="O5" s="90">
        <v>5.9322033898305086E-2</v>
      </c>
      <c r="P5" s="90">
        <v>0.19067796610169491</v>
      </c>
      <c r="Q5" s="90">
        <v>0.15254237288135594</v>
      </c>
      <c r="R5" s="90">
        <v>0.11016949152542373</v>
      </c>
      <c r="S5" s="90">
        <v>0.19915254237288135</v>
      </c>
      <c r="T5" s="90">
        <v>0.18220338983050846</v>
      </c>
      <c r="U5" s="90">
        <v>8.8983050847457626E-2</v>
      </c>
      <c r="V5" s="90">
        <v>0.14830508474576271</v>
      </c>
      <c r="W5" s="90">
        <v>0.13559322033898305</v>
      </c>
      <c r="X5" s="90">
        <v>0.11016949152542373</v>
      </c>
      <c r="Y5" s="90">
        <v>0.1271186440677966</v>
      </c>
      <c r="Z5" s="90">
        <v>0.15677966101694915</v>
      </c>
      <c r="AA5" s="90">
        <v>0.13135593220338984</v>
      </c>
      <c r="AB5" s="90">
        <v>0.13135593220338984</v>
      </c>
      <c r="AC5" s="90">
        <v>0.16949152542372881</v>
      </c>
      <c r="AD5" s="90">
        <v>0.13559322033898305</v>
      </c>
      <c r="AE5" s="90">
        <v>0.16949152542372881</v>
      </c>
      <c r="AF5" s="90">
        <v>9.3220338983050849E-2</v>
      </c>
      <c r="AG5" s="90">
        <v>0.11864406779661017</v>
      </c>
      <c r="AH5" s="90">
        <v>0.2076271186440678</v>
      </c>
      <c r="AI5" s="90">
        <v>0.1440677966101695</v>
      </c>
      <c r="AJ5" s="90">
        <v>0.2076271186440678</v>
      </c>
      <c r="AK5" s="90">
        <v>0.11440677966101695</v>
      </c>
      <c r="AL5" s="90">
        <v>0.20338983050847459</v>
      </c>
      <c r="AM5" s="90">
        <v>0.17372881355932204</v>
      </c>
      <c r="AN5" s="90">
        <v>0.2288135593220339</v>
      </c>
      <c r="AO5" s="90">
        <v>0.25</v>
      </c>
      <c r="AP5" s="90">
        <v>0.2923728813559322</v>
      </c>
      <c r="AQ5" s="90">
        <v>0.27542372881355931</v>
      </c>
      <c r="AR5" s="90">
        <v>0.28813559322033899</v>
      </c>
      <c r="AS5" s="90">
        <v>0.27542372881355931</v>
      </c>
      <c r="AT5" s="90">
        <v>0.2711864406779661</v>
      </c>
      <c r="AU5" s="90">
        <v>0.21610169491525424</v>
      </c>
      <c r="AV5" s="90">
        <v>0.19915254237288135</v>
      </c>
      <c r="AW5" s="90">
        <v>0.23305084745762711</v>
      </c>
      <c r="AX5" s="90">
        <v>0.2076271186440678</v>
      </c>
      <c r="AY5" s="90">
        <v>0.17796610169491525</v>
      </c>
      <c r="AZ5" s="90">
        <v>0.13135593220338984</v>
      </c>
      <c r="BA5" s="90">
        <v>0.13559322033898305</v>
      </c>
      <c r="BB5" s="90">
        <v>0.15677966101694915</v>
      </c>
      <c r="BC5" s="90">
        <v>0.11864406779661017</v>
      </c>
      <c r="BD5" s="90">
        <v>0.1440677966101695</v>
      </c>
      <c r="BE5" s="90">
        <v>0.14830508474576271</v>
      </c>
      <c r="BF5" s="90">
        <v>0.13983050847457626</v>
      </c>
      <c r="BG5" s="90">
        <v>0.10169491525423729</v>
      </c>
      <c r="BH5" s="90">
        <v>9.7457627118644072E-2</v>
      </c>
      <c r="BI5" s="90">
        <v>0.13559322033898305</v>
      </c>
      <c r="BJ5" s="90">
        <v>0.10169491525423729</v>
      </c>
      <c r="BK5" s="90">
        <v>0.1652542372881356</v>
      </c>
      <c r="BL5" s="90">
        <v>0.14830508474576271</v>
      </c>
      <c r="BM5" s="90">
        <v>0.16949152542372881</v>
      </c>
      <c r="BN5" s="90">
        <v>0.24576271186440679</v>
      </c>
      <c r="BO5" s="90">
        <v>0.1440677966101695</v>
      </c>
      <c r="BP5" s="90">
        <v>0.1864406779661017</v>
      </c>
      <c r="BQ5" s="90">
        <v>0.15677966101694915</v>
      </c>
      <c r="BR5" s="90">
        <v>0.1440677966101695</v>
      </c>
      <c r="BS5" s="90">
        <v>0.70338983050847459</v>
      </c>
      <c r="BT5" s="90">
        <v>0.66101694915254239</v>
      </c>
    </row>
    <row r="6" spans="1:72" ht="29" x14ac:dyDescent="0.35">
      <c r="A6" s="71" t="s">
        <v>564</v>
      </c>
      <c r="B6" s="90">
        <v>0.18620690000000001</v>
      </c>
      <c r="C6" s="90">
        <v>0.1655172</v>
      </c>
      <c r="D6" s="90">
        <v>0.16556290000000001</v>
      </c>
      <c r="E6" s="90">
        <v>0.17880789999999999</v>
      </c>
      <c r="F6" s="90">
        <v>0.192053</v>
      </c>
      <c r="G6" s="90">
        <v>0.17880789999999999</v>
      </c>
      <c r="H6" s="90">
        <v>0.192053</v>
      </c>
      <c r="I6" s="90">
        <v>0.29801319999999998</v>
      </c>
      <c r="J6" s="90">
        <v>0.15894040000000001</v>
      </c>
      <c r="K6" s="90">
        <v>0.1390729</v>
      </c>
      <c r="L6" s="90">
        <v>0.2236842</v>
      </c>
      <c r="M6" s="90">
        <v>0.1842105</v>
      </c>
      <c r="N6" s="90">
        <v>0.2105263</v>
      </c>
      <c r="O6" s="90">
        <v>0.1578947</v>
      </c>
      <c r="P6" s="90">
        <v>0.1907895</v>
      </c>
      <c r="Q6" s="90">
        <v>0.2105263</v>
      </c>
      <c r="R6" s="90">
        <v>0.2171053</v>
      </c>
      <c r="S6" s="90">
        <v>0.2302632</v>
      </c>
      <c r="T6" s="90">
        <v>0.1644737</v>
      </c>
      <c r="U6" s="90">
        <v>0.1842105</v>
      </c>
      <c r="V6" s="90">
        <v>0.17647060000000001</v>
      </c>
      <c r="W6" s="90">
        <v>0.22222220000000001</v>
      </c>
      <c r="X6" s="90">
        <v>0.18300649999999999</v>
      </c>
      <c r="Y6" s="90">
        <v>0.248366</v>
      </c>
      <c r="Z6" s="90">
        <v>0.4509804</v>
      </c>
      <c r="AA6" s="90">
        <v>0.2026144</v>
      </c>
      <c r="AB6" s="90">
        <v>0.2875817</v>
      </c>
      <c r="AC6" s="90">
        <v>0.22875819999999999</v>
      </c>
      <c r="AD6" s="90">
        <v>0.27450980000000003</v>
      </c>
      <c r="AE6" s="90">
        <v>0.37254900000000002</v>
      </c>
      <c r="AF6" s="90">
        <v>0.41317359999999997</v>
      </c>
      <c r="AG6" s="90">
        <v>0.497006</v>
      </c>
      <c r="AH6" s="90">
        <v>0.45508979999999999</v>
      </c>
      <c r="AI6" s="90">
        <v>0.30538920000000003</v>
      </c>
      <c r="AJ6" s="90">
        <v>0.39520959999999999</v>
      </c>
      <c r="AK6" s="90">
        <v>0.32142860000000001</v>
      </c>
      <c r="AL6" s="90">
        <v>0.39880949999999998</v>
      </c>
      <c r="AM6" s="90">
        <v>0.35714289999999999</v>
      </c>
      <c r="AN6" s="90">
        <v>0.36309520000000001</v>
      </c>
      <c r="AO6" s="90">
        <v>0.47619050000000002</v>
      </c>
      <c r="AP6" s="90">
        <v>0.50543481111526489</v>
      </c>
      <c r="AQ6" s="90">
        <v>0.44021740555763245</v>
      </c>
      <c r="AR6" s="90">
        <v>0.46195653080940247</v>
      </c>
      <c r="AS6" s="90">
        <v>0.36413043737411499</v>
      </c>
      <c r="AT6" s="90">
        <v>0.26086956262588501</v>
      </c>
      <c r="AU6" s="90">
        <v>0.18848167359828949</v>
      </c>
      <c r="AV6" s="90">
        <v>0.19895288348197937</v>
      </c>
      <c r="AW6" s="90">
        <v>0.27225130796432495</v>
      </c>
      <c r="AX6" s="90">
        <v>0.32984292507171631</v>
      </c>
      <c r="AY6" s="90">
        <v>0.23560209572315216</v>
      </c>
      <c r="AZ6" s="90">
        <v>0.28795811533927917</v>
      </c>
      <c r="BA6" s="90">
        <v>0.27748692035675049</v>
      </c>
      <c r="BB6" s="90">
        <v>0.20942407846450806</v>
      </c>
      <c r="BC6" s="90">
        <v>0.14659686386585236</v>
      </c>
      <c r="BD6" s="90">
        <v>0.13089005649089813</v>
      </c>
      <c r="BE6" s="90">
        <v>0.140625</v>
      </c>
      <c r="BF6" s="90">
        <v>0.140625</v>
      </c>
      <c r="BG6" s="90">
        <v>0.3072916567325592</v>
      </c>
      <c r="BH6" s="90">
        <v>0.60103625059127808</v>
      </c>
      <c r="BI6" s="90">
        <v>0.22797927260398865</v>
      </c>
      <c r="BJ6" s="90">
        <v>0.24870465695858002</v>
      </c>
      <c r="BK6" s="90">
        <v>0.27979275584220886</v>
      </c>
      <c r="BL6" s="90">
        <v>0.26424869894981384</v>
      </c>
      <c r="BM6" s="90">
        <v>0.22797927260398865</v>
      </c>
      <c r="BN6" s="90">
        <v>0.23834197223186493</v>
      </c>
      <c r="BO6" s="90">
        <v>0.28497409820556641</v>
      </c>
      <c r="BP6" s="90">
        <v>0.23316061496734619</v>
      </c>
      <c r="BQ6" s="90">
        <v>0.23316061496734619</v>
      </c>
      <c r="BR6" s="90">
        <v>0.26943004131317139</v>
      </c>
      <c r="BS6" s="90">
        <v>0.85492229461669922</v>
      </c>
      <c r="BT6" s="90">
        <v>0.22797927260398865</v>
      </c>
    </row>
    <row r="7" spans="1:72" x14ac:dyDescent="0.35">
      <c r="A7" s="69"/>
      <c r="B7" s="90"/>
      <c r="C7" s="90"/>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90"/>
      <c r="AT7" s="90"/>
      <c r="AU7" s="90"/>
      <c r="AV7" s="90"/>
      <c r="AW7" s="90"/>
      <c r="AX7" s="90"/>
      <c r="AY7" s="90"/>
      <c r="AZ7" s="90"/>
      <c r="BA7" s="90"/>
      <c r="BB7" s="90"/>
      <c r="BC7" s="90"/>
      <c r="BD7" s="90"/>
      <c r="BE7" s="90"/>
      <c r="BF7" s="90"/>
      <c r="BG7" s="90"/>
      <c r="BH7" s="90"/>
      <c r="BI7" s="90"/>
      <c r="BJ7" s="90"/>
      <c r="BK7" s="90"/>
      <c r="BL7" s="90"/>
      <c r="BM7" s="90"/>
      <c r="BN7" s="90"/>
      <c r="BO7" s="90"/>
      <c r="BP7" s="90"/>
      <c r="BQ7" s="90"/>
      <c r="BR7" s="90"/>
      <c r="BS7" s="90"/>
      <c r="BT7" s="90"/>
    </row>
    <row r="8" spans="1:72" x14ac:dyDescent="0.35">
      <c r="A8" s="4" t="s">
        <v>565</v>
      </c>
    </row>
  </sheetData>
  <customSheetViews>
    <customSheetView guid="{7D9BA6DD-D70E-4193-899B-05C4536282D7}" topLeftCell="A7">
      <selection activeCell="E29" sqref="E29"/>
      <pageMargins left="0" right="0" top="0" bottom="0" header="0" footer="0"/>
    </customSheetView>
    <customSheetView guid="{CBE2E884-4A30-4C76-9DDD-5DE7446C54B3}" topLeftCell="A7">
      <selection activeCell="E29" sqref="E29"/>
      <pageMargins left="0" right="0" top="0" bottom="0" header="0" footer="0"/>
    </customSheetView>
  </customSheetViews>
  <mergeCells count="1">
    <mergeCell ref="A3:BT3"/>
  </mergeCell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FABD-13EA-4857-B089-2C65F0D7667C}">
  <dimension ref="A1:AP61"/>
  <sheetViews>
    <sheetView showGridLines="0" zoomScaleNormal="100" workbookViewId="0">
      <selection activeCell="B4" sqref="B4:C4"/>
    </sheetView>
  </sheetViews>
  <sheetFormatPr defaultColWidth="8.81640625" defaultRowHeight="14.5" x14ac:dyDescent="0.35"/>
  <cols>
    <col min="1" max="1" width="58.1796875" style="4" customWidth="1"/>
    <col min="2" max="2" width="12.54296875" style="4" customWidth="1"/>
    <col min="3" max="5" width="8.81640625" style="4"/>
    <col min="6" max="6" width="13.453125" style="4" customWidth="1"/>
    <col min="7" max="34" width="8.81640625" style="4"/>
    <col min="35" max="36" width="23.54296875" style="4" customWidth="1"/>
    <col min="37" max="37" width="8.81640625" style="4"/>
    <col min="38" max="38" width="10.1796875" style="4" bestFit="1" customWidth="1"/>
    <col min="39" max="39" width="8.81640625" style="4"/>
    <col min="40" max="40" width="28.1796875" style="4" customWidth="1"/>
    <col min="41" max="41" width="8.81640625" style="4"/>
    <col min="42" max="42" width="10.1796875" style="4" bestFit="1" customWidth="1"/>
    <col min="43" max="16384" width="8.81640625" style="4"/>
  </cols>
  <sheetData>
    <row r="1" spans="1:42" x14ac:dyDescent="0.35">
      <c r="A1" s="5" t="s">
        <v>566</v>
      </c>
    </row>
    <row r="4" spans="1:42" x14ac:dyDescent="0.35">
      <c r="A4" s="132" t="s">
        <v>567</v>
      </c>
      <c r="B4" s="132">
        <v>2021</v>
      </c>
      <c r="C4" s="132">
        <v>2020</v>
      </c>
    </row>
    <row r="5" spans="1:42" x14ac:dyDescent="0.35">
      <c r="A5" s="4" t="s">
        <v>568</v>
      </c>
      <c r="B5" s="91">
        <v>5.9322033898305142E-2</v>
      </c>
      <c r="C5" s="91">
        <v>8.4745762711864486E-2</v>
      </c>
      <c r="D5" s="92"/>
      <c r="E5" s="92"/>
      <c r="F5" s="92"/>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I5" s="93"/>
      <c r="AJ5" s="94"/>
      <c r="AK5" s="91"/>
      <c r="AL5" s="91"/>
      <c r="AN5" s="94"/>
      <c r="AO5" s="91"/>
      <c r="AP5" s="91"/>
    </row>
    <row r="6" spans="1:42" x14ac:dyDescent="0.35">
      <c r="A6" s="4" t="s">
        <v>569</v>
      </c>
      <c r="B6" s="91">
        <v>2.5125628140703547E-2</v>
      </c>
      <c r="C6" s="91">
        <v>8.0402010050251341E-2</v>
      </c>
      <c r="D6" s="92"/>
      <c r="E6" s="92"/>
      <c r="F6" s="92"/>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I6" s="93"/>
      <c r="AJ6" s="94"/>
      <c r="AK6" s="91"/>
      <c r="AL6" s="91"/>
      <c r="AN6" s="94"/>
      <c r="AO6" s="91"/>
      <c r="AP6" s="91"/>
    </row>
    <row r="7" spans="1:42" x14ac:dyDescent="0.35">
      <c r="A7" s="4" t="s">
        <v>570</v>
      </c>
      <c r="B7" s="91">
        <v>0.1093750000000001</v>
      </c>
      <c r="C7" s="91">
        <v>0.25520833333333354</v>
      </c>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92"/>
      <c r="AI7" s="93"/>
      <c r="AJ7" s="94"/>
      <c r="AK7" s="91"/>
      <c r="AL7" s="91"/>
      <c r="AN7" s="94"/>
      <c r="AO7" s="91"/>
      <c r="AP7" s="91"/>
    </row>
    <row r="8" spans="1:42" x14ac:dyDescent="0.35">
      <c r="A8" s="4" t="s">
        <v>571</v>
      </c>
      <c r="B8" s="91">
        <v>8.4337349397590411E-2</v>
      </c>
      <c r="C8" s="91">
        <v>0.21686746987951822</v>
      </c>
      <c r="D8" s="92"/>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I8" s="93"/>
      <c r="AJ8" s="94"/>
      <c r="AK8" s="91"/>
      <c r="AL8" s="91"/>
      <c r="AN8" s="94"/>
      <c r="AO8" s="91"/>
      <c r="AP8" s="91"/>
    </row>
    <row r="9" spans="1:42" x14ac:dyDescent="0.35">
      <c r="B9" s="91"/>
      <c r="C9" s="91"/>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J9" s="94"/>
      <c r="AN9" s="94"/>
      <c r="AO9" s="91"/>
      <c r="AP9" s="91"/>
    </row>
    <row r="10" spans="1:42" x14ac:dyDescent="0.35">
      <c r="A10" s="4" t="s">
        <v>572</v>
      </c>
      <c r="B10" s="91">
        <v>6.8750000000000089E-2</v>
      </c>
      <c r="C10" s="91">
        <v>0.14375000000000021</v>
      </c>
      <c r="D10" s="92"/>
      <c r="E10" s="92"/>
      <c r="F10" s="92"/>
      <c r="G10" s="92"/>
      <c r="H10" s="92"/>
      <c r="I10" s="92"/>
      <c r="J10" s="92"/>
      <c r="K10" s="92"/>
      <c r="L10" s="92"/>
      <c r="M10" s="92"/>
      <c r="N10" s="92"/>
      <c r="O10" s="92"/>
      <c r="P10" s="92"/>
      <c r="Q10" s="92"/>
      <c r="R10" s="92"/>
      <c r="S10" s="92"/>
      <c r="T10" s="92"/>
      <c r="U10" s="92"/>
      <c r="V10" s="92"/>
      <c r="W10" s="92"/>
      <c r="X10" s="92"/>
      <c r="Y10" s="92"/>
      <c r="Z10" s="92"/>
      <c r="AA10" s="92"/>
      <c r="AB10" s="92"/>
      <c r="AC10" s="92"/>
      <c r="AD10" s="92"/>
      <c r="AE10" s="92"/>
      <c r="AF10" s="92"/>
      <c r="AG10" s="92"/>
      <c r="AI10" s="93"/>
      <c r="AJ10" s="94"/>
      <c r="AK10" s="91"/>
      <c r="AL10" s="91"/>
      <c r="AN10" s="94"/>
      <c r="AO10" s="91"/>
      <c r="AP10" s="91"/>
    </row>
    <row r="11" spans="1:42" x14ac:dyDescent="0.35">
      <c r="A11" s="4" t="s">
        <v>573</v>
      </c>
      <c r="B11" s="91">
        <v>3.3195020746887995E-2</v>
      </c>
      <c r="C11" s="91">
        <v>5.8091286307053992E-2</v>
      </c>
      <c r="D11" s="92"/>
      <c r="E11" s="92"/>
      <c r="F11" s="92"/>
      <c r="G11" s="92"/>
      <c r="H11" s="92"/>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2"/>
      <c r="AI11" s="93"/>
      <c r="AJ11" s="94"/>
      <c r="AK11" s="91"/>
      <c r="AL11" s="91"/>
      <c r="AN11" s="94"/>
      <c r="AO11" s="91"/>
      <c r="AP11" s="91"/>
    </row>
    <row r="12" spans="1:42" x14ac:dyDescent="0.35">
      <c r="A12" s="4" t="s">
        <v>574</v>
      </c>
      <c r="B12" s="91">
        <v>5.0724637681159458E-2</v>
      </c>
      <c r="C12" s="91">
        <v>0.10869565217391314</v>
      </c>
      <c r="D12" s="92"/>
      <c r="E12" s="92"/>
      <c r="F12" s="92"/>
      <c r="G12" s="92"/>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I12" s="93"/>
      <c r="AJ12" s="94"/>
      <c r="AK12" s="91"/>
      <c r="AL12" s="91"/>
      <c r="AN12" s="94"/>
      <c r="AO12" s="91"/>
      <c r="AP12" s="91"/>
    </row>
    <row r="13" spans="1:42" x14ac:dyDescent="0.35">
      <c r="A13" s="4" t="s">
        <v>575</v>
      </c>
      <c r="B13" s="91">
        <v>0.18518518518518534</v>
      </c>
      <c r="C13" s="91">
        <v>0.30370370370370398</v>
      </c>
      <c r="D13" s="92"/>
      <c r="E13" s="92"/>
      <c r="F13" s="92"/>
      <c r="G13" s="92"/>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5"/>
      <c r="AG13" s="92"/>
      <c r="AI13" s="93"/>
      <c r="AJ13" s="94"/>
      <c r="AK13" s="91"/>
      <c r="AL13" s="91"/>
      <c r="AN13" s="94"/>
      <c r="AO13" s="91"/>
      <c r="AP13" s="91"/>
    </row>
    <row r="14" spans="1:42" x14ac:dyDescent="0.35">
      <c r="A14" s="4" t="s">
        <v>576</v>
      </c>
      <c r="B14" s="91">
        <v>8.0402010050251327E-2</v>
      </c>
      <c r="C14" s="91">
        <v>0.24623115577889468</v>
      </c>
      <c r="D14" s="92"/>
      <c r="E14" s="92"/>
      <c r="F14" s="92"/>
      <c r="G14" s="92"/>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I14" s="93"/>
      <c r="AJ14" s="94"/>
      <c r="AK14" s="91"/>
      <c r="AL14" s="91"/>
      <c r="AN14" s="94"/>
      <c r="AO14" s="91"/>
      <c r="AP14" s="91"/>
    </row>
    <row r="15" spans="1:42" x14ac:dyDescent="0.35">
      <c r="A15" s="4" t="s">
        <v>577</v>
      </c>
      <c r="B15" s="91">
        <v>7.5862068965517268E-2</v>
      </c>
      <c r="C15" s="91">
        <v>0.23448275862068974</v>
      </c>
      <c r="D15" s="92"/>
      <c r="E15" s="92"/>
      <c r="F15" s="92"/>
      <c r="G15" s="92"/>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I15" s="93"/>
      <c r="AJ15" s="94"/>
      <c r="AK15" s="91"/>
      <c r="AL15" s="91"/>
      <c r="AN15" s="94"/>
      <c r="AO15" s="91"/>
      <c r="AP15" s="91"/>
    </row>
    <row r="16" spans="1:42" x14ac:dyDescent="0.35">
      <c r="B16" s="91"/>
      <c r="C16" s="91"/>
      <c r="D16" s="92"/>
      <c r="E16" s="92"/>
      <c r="F16" s="92"/>
      <c r="G16" s="92"/>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row>
    <row r="17" spans="1:42" x14ac:dyDescent="0.35">
      <c r="A17" s="4" t="s">
        <v>578</v>
      </c>
      <c r="B17" s="91">
        <v>9.4202898550724709E-2</v>
      </c>
      <c r="C17" s="91">
        <v>0.21739130434782628</v>
      </c>
      <c r="D17" s="92"/>
      <c r="E17" s="92"/>
      <c r="F17" s="92"/>
      <c r="G17" s="92"/>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I17" s="96"/>
      <c r="AK17" s="91"/>
      <c r="AL17" s="91"/>
      <c r="AN17" s="94"/>
      <c r="AO17" s="91"/>
      <c r="AP17" s="91"/>
    </row>
    <row r="18" spans="1:42" x14ac:dyDescent="0.35">
      <c r="A18" s="94"/>
      <c r="B18" s="92"/>
      <c r="C18" s="92"/>
      <c r="D18" s="92"/>
      <c r="E18" s="92"/>
      <c r="F18" s="92"/>
      <c r="G18" s="92"/>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row>
    <row r="19" spans="1:42" x14ac:dyDescent="0.35">
      <c r="A19" s="94"/>
      <c r="B19" s="92"/>
      <c r="C19" s="92"/>
      <c r="D19" s="92"/>
      <c r="E19" s="92"/>
      <c r="F19" s="92"/>
      <c r="G19" s="92"/>
      <c r="H19" s="92"/>
      <c r="I19" s="92"/>
      <c r="J19" s="92"/>
      <c r="K19" s="92"/>
      <c r="L19" s="92"/>
      <c r="M19" s="92"/>
      <c r="N19" s="92"/>
      <c r="O19" s="92"/>
      <c r="P19" s="92"/>
      <c r="Q19" s="92"/>
      <c r="R19" s="92"/>
      <c r="S19" s="92"/>
      <c r="T19" s="92"/>
      <c r="U19" s="92"/>
      <c r="V19" s="92"/>
      <c r="W19" s="92"/>
      <c r="X19" s="92"/>
      <c r="Y19" s="92"/>
      <c r="Z19" s="92"/>
      <c r="AA19" s="92"/>
      <c r="AB19" s="92"/>
      <c r="AC19" s="92"/>
      <c r="AD19" s="92"/>
      <c r="AE19" s="92"/>
      <c r="AF19" s="92"/>
      <c r="AG19" s="92"/>
    </row>
    <row r="22" spans="1:42" x14ac:dyDescent="0.35">
      <c r="C22" s="5"/>
      <c r="D22" s="5"/>
      <c r="E22" s="5"/>
      <c r="F22" s="5"/>
      <c r="G22" s="5"/>
      <c r="H22" s="5"/>
    </row>
    <row r="23" spans="1:42" x14ac:dyDescent="0.35">
      <c r="G23" s="91"/>
      <c r="H23" s="91"/>
    </row>
    <row r="24" spans="1:42" x14ac:dyDescent="0.35">
      <c r="G24" s="91"/>
      <c r="H24" s="91"/>
    </row>
    <row r="25" spans="1:42" x14ac:dyDescent="0.35">
      <c r="G25" s="91"/>
      <c r="H25" s="91"/>
    </row>
    <row r="26" spans="1:42" x14ac:dyDescent="0.35">
      <c r="G26" s="91"/>
      <c r="H26" s="91"/>
    </row>
    <row r="27" spans="1:42" x14ac:dyDescent="0.35">
      <c r="G27" s="91"/>
      <c r="H27" s="91"/>
    </row>
    <row r="28" spans="1:42" x14ac:dyDescent="0.35">
      <c r="G28" s="91"/>
      <c r="H28" s="91"/>
    </row>
    <row r="29" spans="1:42" x14ac:dyDescent="0.35">
      <c r="G29" s="91"/>
      <c r="H29" s="91"/>
    </row>
    <row r="30" spans="1:42" x14ac:dyDescent="0.35">
      <c r="G30" s="91"/>
      <c r="H30" s="91"/>
    </row>
    <row r="31" spans="1:42" x14ac:dyDescent="0.35">
      <c r="G31" s="91"/>
      <c r="H31" s="91"/>
    </row>
    <row r="32" spans="1:42" x14ac:dyDescent="0.35">
      <c r="G32" s="91"/>
      <c r="H32" s="91"/>
    </row>
    <row r="33" spans="7:35" x14ac:dyDescent="0.35">
      <c r="G33" s="91"/>
      <c r="H33" s="91"/>
    </row>
    <row r="34" spans="7:35" x14ac:dyDescent="0.35">
      <c r="G34" s="91"/>
      <c r="H34" s="91"/>
    </row>
    <row r="35" spans="7:35" x14ac:dyDescent="0.35">
      <c r="G35" s="91"/>
      <c r="H35" s="91"/>
    </row>
    <row r="48" spans="7:35" x14ac:dyDescent="0.35">
      <c r="AI48" s="97"/>
    </row>
    <row r="61" spans="1:1" x14ac:dyDescent="0.35">
      <c r="A61" s="4" t="s">
        <v>152</v>
      </c>
    </row>
  </sheetData>
  <customSheetViews>
    <customSheetView guid="{7D9BA6DD-D70E-4193-899B-05C4536282D7}" showGridLines="0" topLeftCell="A21">
      <selection activeCell="K24" sqref="K24"/>
      <pageMargins left="0" right="0" top="0" bottom="0" header="0" footer="0"/>
      <pageSetup orientation="portrait" r:id="rId1"/>
    </customSheetView>
    <customSheetView guid="{CBE2E884-4A30-4C76-9DDD-5DE7446C54B3}" showGridLines="0" topLeftCell="A21">
      <selection activeCell="K24" sqref="K24"/>
      <pageMargins left="0" right="0" top="0" bottom="0" header="0" footer="0"/>
      <pageSetup orientation="portrait" r:id="rId2"/>
    </customSheetView>
  </customSheetViews>
  <pageMargins left="0.7" right="0.7" top="0.75" bottom="0.75" header="0.3" footer="0.3"/>
  <pageSetup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97D95-67A6-4F25-B195-F538D0F15397}">
  <dimension ref="A1:A3"/>
  <sheetViews>
    <sheetView workbookViewId="0">
      <selection activeCell="A2" sqref="A2"/>
    </sheetView>
  </sheetViews>
  <sheetFormatPr defaultColWidth="8.7265625" defaultRowHeight="14.5" x14ac:dyDescent="0.35"/>
  <cols>
    <col min="1" max="16384" width="8.7265625" style="4"/>
  </cols>
  <sheetData>
    <row r="1" spans="1:1" x14ac:dyDescent="0.35">
      <c r="A1" s="5" t="s">
        <v>98</v>
      </c>
    </row>
    <row r="2" spans="1:1" x14ac:dyDescent="0.35">
      <c r="A2" s="4" t="s">
        <v>99</v>
      </c>
    </row>
    <row r="3" spans="1:1" x14ac:dyDescent="0.35">
      <c r="A3" s="4" t="s">
        <v>94</v>
      </c>
    </row>
  </sheetData>
  <customSheetViews>
    <customSheetView guid="{7D9BA6DD-D70E-4193-899B-05C4536282D7}">
      <selection activeCell="A12" activeCellId="1" sqref="J6 A12"/>
      <pageMargins left="0" right="0" top="0" bottom="0" header="0" footer="0"/>
    </customSheetView>
    <customSheetView guid="{CBE2E884-4A30-4C76-9DDD-5DE7446C54B3}">
      <selection activeCell="A12" activeCellId="1" sqref="J6 A12"/>
      <pageMargins left="0" right="0" top="0" bottom="0" header="0" footer="0"/>
    </customSheetView>
  </customSheetView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CCB81-7858-44D8-A42B-A2623D64C8BA}">
  <dimension ref="A1:AA46"/>
  <sheetViews>
    <sheetView workbookViewId="0">
      <selection activeCell="A4" sqref="A4"/>
    </sheetView>
  </sheetViews>
  <sheetFormatPr defaultColWidth="8.7265625" defaultRowHeight="14.5" x14ac:dyDescent="0.35"/>
  <cols>
    <col min="1" max="1" width="8.7265625" style="4"/>
    <col min="2" max="2" width="23.453125" style="84" customWidth="1"/>
    <col min="3" max="3" width="34" style="84" customWidth="1"/>
    <col min="4" max="16384" width="8.7265625" style="4"/>
  </cols>
  <sheetData>
    <row r="1" spans="1:27" x14ac:dyDescent="0.35">
      <c r="A1" s="5" t="s">
        <v>579</v>
      </c>
      <c r="K1" s="177"/>
      <c r="L1" s="177"/>
      <c r="M1" s="177"/>
      <c r="N1" s="177"/>
      <c r="O1" s="177"/>
      <c r="P1" s="177"/>
      <c r="Q1" s="177"/>
      <c r="R1" s="177"/>
      <c r="S1" s="177"/>
      <c r="T1" s="177"/>
      <c r="U1" s="177"/>
      <c r="V1" s="177"/>
      <c r="W1" s="177"/>
      <c r="X1" s="177"/>
      <c r="Y1" s="177"/>
      <c r="Z1" s="177"/>
      <c r="AA1" s="177"/>
    </row>
    <row r="2" spans="1:27" x14ac:dyDescent="0.35">
      <c r="A2" s="5"/>
      <c r="K2" s="63"/>
      <c r="L2" s="63"/>
      <c r="M2" s="63"/>
      <c r="N2" s="63"/>
      <c r="O2" s="63"/>
      <c r="P2" s="63"/>
      <c r="Q2" s="63"/>
      <c r="R2" s="63"/>
      <c r="S2" s="63"/>
      <c r="T2" s="63"/>
      <c r="U2" s="63"/>
      <c r="V2" s="63"/>
      <c r="W2" s="63"/>
      <c r="X2" s="63"/>
      <c r="Y2" s="63"/>
      <c r="Z2" s="63"/>
      <c r="AA2" s="63"/>
    </row>
    <row r="3" spans="1:27" ht="31.5" customHeight="1" x14ac:dyDescent="0.35">
      <c r="A3" s="178" t="s">
        <v>580</v>
      </c>
      <c r="B3" s="178"/>
      <c r="C3" s="178"/>
      <c r="K3" s="101"/>
      <c r="L3" s="101"/>
      <c r="M3" s="101"/>
      <c r="N3" s="101"/>
      <c r="O3" s="101"/>
      <c r="P3" s="101"/>
      <c r="Q3" s="101"/>
      <c r="R3" s="101"/>
      <c r="S3" s="101"/>
      <c r="T3" s="101"/>
      <c r="U3" s="101"/>
    </row>
    <row r="4" spans="1:27" ht="14.5" customHeight="1" x14ac:dyDescent="0.35">
      <c r="A4" s="5" t="s">
        <v>581</v>
      </c>
      <c r="B4" s="98" t="s">
        <v>582</v>
      </c>
      <c r="C4" s="98" t="s">
        <v>583</v>
      </c>
      <c r="K4" s="101"/>
      <c r="L4" s="101"/>
      <c r="M4" s="101"/>
      <c r="N4" s="101"/>
      <c r="O4" s="101"/>
      <c r="P4" s="101"/>
      <c r="Q4" s="101"/>
      <c r="R4" s="101"/>
      <c r="S4" s="101"/>
      <c r="T4" s="101"/>
      <c r="U4" s="101"/>
    </row>
    <row r="5" spans="1:27" x14ac:dyDescent="0.35">
      <c r="A5" s="99">
        <v>43831</v>
      </c>
      <c r="B5" s="84">
        <v>0</v>
      </c>
      <c r="C5" s="84">
        <v>0.27683619999999998</v>
      </c>
      <c r="K5" s="101"/>
      <c r="L5" s="101"/>
      <c r="M5" s="101"/>
      <c r="N5" s="101"/>
      <c r="O5" s="101"/>
      <c r="P5" s="101"/>
      <c r="Q5" s="101"/>
      <c r="R5" s="101"/>
      <c r="S5" s="101"/>
      <c r="T5" s="101"/>
      <c r="U5" s="101"/>
    </row>
    <row r="6" spans="1:27" x14ac:dyDescent="0.35">
      <c r="A6" s="99">
        <v>43862</v>
      </c>
      <c r="B6" s="84">
        <v>1.1428600000000001E-2</v>
      </c>
      <c r="C6" s="84">
        <v>0.53107349999999998</v>
      </c>
      <c r="K6" s="101"/>
      <c r="L6" s="101"/>
      <c r="M6" s="101"/>
      <c r="N6" s="101"/>
      <c r="O6" s="101"/>
      <c r="P6" s="101"/>
      <c r="Q6" s="101"/>
      <c r="R6" s="101"/>
      <c r="S6" s="101"/>
      <c r="T6" s="101"/>
      <c r="U6" s="101"/>
    </row>
    <row r="7" spans="1:27" x14ac:dyDescent="0.35">
      <c r="A7" s="99">
        <v>43891</v>
      </c>
      <c r="B7" s="84">
        <v>0.57142859999999995</v>
      </c>
      <c r="C7" s="84">
        <v>0.96045199999999997</v>
      </c>
      <c r="K7" s="101"/>
      <c r="L7" s="101"/>
      <c r="M7" s="101"/>
      <c r="N7" s="101"/>
      <c r="O7" s="101"/>
      <c r="P7" s="101"/>
      <c r="Q7" s="101"/>
      <c r="R7" s="101"/>
      <c r="S7" s="101"/>
      <c r="T7" s="101"/>
      <c r="U7" s="101"/>
    </row>
    <row r="8" spans="1:27" x14ac:dyDescent="0.35">
      <c r="A8" s="99">
        <v>43922</v>
      </c>
      <c r="B8" s="84">
        <v>0.85714290000000004</v>
      </c>
      <c r="C8" s="84">
        <v>0.9830508</v>
      </c>
      <c r="K8" s="101"/>
      <c r="L8" s="101"/>
      <c r="M8" s="101"/>
      <c r="N8" s="101"/>
      <c r="O8" s="101"/>
      <c r="P8" s="101"/>
      <c r="Q8" s="101"/>
      <c r="R8" s="101"/>
      <c r="S8" s="101"/>
      <c r="T8" s="101"/>
      <c r="U8" s="101"/>
    </row>
    <row r="9" spans="1:27" x14ac:dyDescent="0.35">
      <c r="A9" s="99">
        <v>43952</v>
      </c>
      <c r="B9" s="84">
        <v>0.89714280000000002</v>
      </c>
      <c r="C9" s="84">
        <v>0.98870060000000004</v>
      </c>
    </row>
    <row r="10" spans="1:27" x14ac:dyDescent="0.35">
      <c r="A10" s="99">
        <v>43983</v>
      </c>
      <c r="B10" s="84">
        <v>0.89714280000000002</v>
      </c>
      <c r="C10" s="84">
        <v>0.98870060000000004</v>
      </c>
    </row>
    <row r="11" spans="1:27" x14ac:dyDescent="0.35">
      <c r="A11" s="99">
        <v>44013</v>
      </c>
      <c r="B11" s="84">
        <v>0.89142860000000002</v>
      </c>
      <c r="C11" s="84">
        <v>0.98870060000000004</v>
      </c>
    </row>
    <row r="12" spans="1:27" x14ac:dyDescent="0.35">
      <c r="A12" s="99">
        <v>44044</v>
      </c>
      <c r="B12" s="84">
        <v>0.88</v>
      </c>
      <c r="C12" s="84">
        <v>0.9830508</v>
      </c>
    </row>
    <row r="13" spans="1:27" x14ac:dyDescent="0.35">
      <c r="A13" s="99">
        <v>44075</v>
      </c>
      <c r="B13" s="84">
        <v>0.87428570000000005</v>
      </c>
      <c r="C13" s="84">
        <v>0.98870060000000004</v>
      </c>
    </row>
    <row r="14" spans="1:27" x14ac:dyDescent="0.35">
      <c r="A14" s="99">
        <v>44105</v>
      </c>
      <c r="B14" s="84">
        <v>0.88</v>
      </c>
      <c r="C14" s="84">
        <v>1</v>
      </c>
    </row>
    <row r="15" spans="1:27" x14ac:dyDescent="0.35">
      <c r="A15" s="99">
        <v>44136</v>
      </c>
      <c r="B15" s="84">
        <v>0.82857139999999996</v>
      </c>
      <c r="C15" s="84">
        <v>0.99435030000000002</v>
      </c>
    </row>
    <row r="16" spans="1:27" x14ac:dyDescent="0.35">
      <c r="A16" s="99">
        <v>44166</v>
      </c>
      <c r="B16" s="84">
        <v>0.81714279999999995</v>
      </c>
      <c r="C16" s="84">
        <v>0.99435030000000002</v>
      </c>
    </row>
    <row r="17" spans="1:21" x14ac:dyDescent="0.35">
      <c r="A17" s="99">
        <v>44197</v>
      </c>
      <c r="B17" s="84">
        <v>0.79428569999999998</v>
      </c>
      <c r="C17" s="84">
        <v>0.99435030000000002</v>
      </c>
    </row>
    <row r="18" spans="1:21" x14ac:dyDescent="0.35">
      <c r="A18" s="99">
        <v>44228</v>
      </c>
      <c r="B18" s="84">
        <v>0.78285709999999997</v>
      </c>
      <c r="C18" s="84">
        <v>0.98870060000000004</v>
      </c>
    </row>
    <row r="19" spans="1:21" x14ac:dyDescent="0.35">
      <c r="A19" s="99">
        <v>44256</v>
      </c>
      <c r="B19" s="84">
        <v>0.8</v>
      </c>
      <c r="C19" s="84">
        <v>0.99435030000000002</v>
      </c>
    </row>
    <row r="20" spans="1:21" x14ac:dyDescent="0.35">
      <c r="A20" s="99">
        <v>44287</v>
      </c>
      <c r="B20" s="84">
        <v>0.78857140000000003</v>
      </c>
      <c r="C20" s="84">
        <v>1</v>
      </c>
    </row>
    <row r="21" spans="1:21" x14ac:dyDescent="0.35">
      <c r="A21" s="99">
        <v>44317</v>
      </c>
      <c r="B21" s="84">
        <v>0.79428569999999998</v>
      </c>
      <c r="C21" s="84">
        <v>1</v>
      </c>
    </row>
    <row r="22" spans="1:21" x14ac:dyDescent="0.35">
      <c r="A22" s="99">
        <v>44348</v>
      </c>
      <c r="B22" s="84">
        <v>0.79428569999999998</v>
      </c>
      <c r="C22" s="84">
        <v>1</v>
      </c>
    </row>
    <row r="23" spans="1:21" x14ac:dyDescent="0.35">
      <c r="A23" s="99">
        <v>44378</v>
      </c>
      <c r="B23" s="84">
        <v>0.76</v>
      </c>
      <c r="C23" s="84">
        <v>1</v>
      </c>
    </row>
    <row r="24" spans="1:21" x14ac:dyDescent="0.35">
      <c r="A24" s="99">
        <v>44409</v>
      </c>
      <c r="B24" s="84">
        <v>0.76571429999999996</v>
      </c>
      <c r="C24" s="84">
        <v>1</v>
      </c>
    </row>
    <row r="25" spans="1:21" x14ac:dyDescent="0.35">
      <c r="A25" s="99">
        <v>44440</v>
      </c>
      <c r="B25" s="84">
        <v>0.72</v>
      </c>
      <c r="C25" s="84">
        <v>1</v>
      </c>
    </row>
    <row r="26" spans="1:21" x14ac:dyDescent="0.35">
      <c r="A26" s="99">
        <v>44470</v>
      </c>
      <c r="B26" s="84">
        <v>0.66857140000000004</v>
      </c>
      <c r="C26" s="84">
        <v>1</v>
      </c>
    </row>
    <row r="27" spans="1:21" x14ac:dyDescent="0.35">
      <c r="A27" s="99">
        <v>44501</v>
      </c>
      <c r="B27" s="84">
        <v>0.65714289999999997</v>
      </c>
      <c r="C27" s="84">
        <v>1</v>
      </c>
    </row>
    <row r="28" spans="1:21" x14ac:dyDescent="0.35">
      <c r="A28" s="99">
        <v>44531</v>
      </c>
      <c r="B28" s="84">
        <v>0.60571430000000004</v>
      </c>
      <c r="C28" s="84">
        <v>1</v>
      </c>
    </row>
    <row r="29" spans="1:21" x14ac:dyDescent="0.35">
      <c r="A29" s="99">
        <v>44562</v>
      </c>
      <c r="B29" s="84">
        <v>0.59090909999999996</v>
      </c>
      <c r="C29" s="84">
        <v>1</v>
      </c>
      <c r="E29" s="177"/>
      <c r="F29" s="177"/>
      <c r="G29" s="177"/>
      <c r="H29" s="177"/>
      <c r="I29" s="177"/>
      <c r="J29" s="177"/>
      <c r="K29" s="177"/>
      <c r="L29" s="177"/>
      <c r="M29" s="177"/>
      <c r="N29" s="177"/>
      <c r="O29" s="177"/>
      <c r="P29" s="177"/>
      <c r="Q29" s="177"/>
      <c r="R29" s="177"/>
      <c r="S29" s="177"/>
      <c r="T29" s="177"/>
      <c r="U29" s="177"/>
    </row>
    <row r="30" spans="1:21" x14ac:dyDescent="0.35">
      <c r="A30" s="99">
        <v>44593</v>
      </c>
      <c r="B30" s="84">
        <v>0.55681820000000004</v>
      </c>
      <c r="C30" s="84">
        <v>1</v>
      </c>
      <c r="E30" s="101"/>
      <c r="F30" s="101"/>
      <c r="G30" s="101"/>
      <c r="H30" s="101"/>
      <c r="I30" s="101"/>
      <c r="J30" s="101"/>
      <c r="K30" s="101"/>
      <c r="L30" s="101"/>
      <c r="M30" s="101"/>
      <c r="N30" s="101"/>
      <c r="O30" s="101"/>
    </row>
    <row r="31" spans="1:21" x14ac:dyDescent="0.35">
      <c r="A31" s="99">
        <v>44621</v>
      </c>
      <c r="B31" s="84">
        <v>0.51136360000000003</v>
      </c>
      <c r="C31" s="84">
        <v>1</v>
      </c>
      <c r="E31" s="101"/>
      <c r="F31" s="101"/>
      <c r="G31" s="101"/>
      <c r="H31" s="101"/>
      <c r="I31" s="101"/>
      <c r="J31" s="101"/>
      <c r="K31" s="101"/>
      <c r="L31" s="101"/>
      <c r="M31" s="101"/>
      <c r="N31" s="101"/>
      <c r="O31" s="101"/>
    </row>
    <row r="32" spans="1:21" x14ac:dyDescent="0.35">
      <c r="A32" s="99">
        <v>44652</v>
      </c>
      <c r="B32" s="84">
        <v>0.48571429999999999</v>
      </c>
      <c r="C32" s="84">
        <v>1</v>
      </c>
      <c r="E32" s="101"/>
      <c r="F32" s="101"/>
      <c r="G32" s="101"/>
      <c r="H32" s="101"/>
      <c r="I32" s="101"/>
      <c r="J32" s="101"/>
      <c r="K32" s="101"/>
      <c r="L32" s="101"/>
      <c r="M32" s="101"/>
      <c r="N32" s="101"/>
      <c r="O32" s="101"/>
    </row>
    <row r="33" spans="1:17" x14ac:dyDescent="0.35">
      <c r="A33" s="99">
        <v>44682</v>
      </c>
      <c r="B33" s="84">
        <v>0.45142860000000001</v>
      </c>
      <c r="C33" s="84">
        <v>1</v>
      </c>
      <c r="E33" s="101"/>
      <c r="F33" s="101"/>
      <c r="G33" s="101"/>
      <c r="H33" s="101"/>
      <c r="I33" s="101"/>
      <c r="J33" s="101"/>
      <c r="K33" s="101"/>
      <c r="L33" s="101"/>
      <c r="M33" s="101"/>
      <c r="N33" s="101"/>
      <c r="O33" s="101"/>
    </row>
    <row r="34" spans="1:17" x14ac:dyDescent="0.35">
      <c r="A34" s="99">
        <v>44713</v>
      </c>
      <c r="B34" s="84">
        <v>0.40229880000000001</v>
      </c>
      <c r="C34" s="84">
        <v>1</v>
      </c>
      <c r="E34" s="101"/>
      <c r="F34" s="101"/>
      <c r="G34" s="101"/>
      <c r="H34" s="101"/>
      <c r="I34" s="101"/>
      <c r="J34" s="101"/>
      <c r="K34" s="101"/>
      <c r="L34" s="101"/>
      <c r="M34" s="101"/>
      <c r="N34" s="101"/>
      <c r="O34" s="101"/>
    </row>
    <row r="35" spans="1:17" x14ac:dyDescent="0.35">
      <c r="A35" s="99">
        <v>44743</v>
      </c>
      <c r="B35" s="84">
        <v>0.34591189999999999</v>
      </c>
      <c r="C35" s="84">
        <v>1</v>
      </c>
      <c r="E35" s="101"/>
      <c r="F35" s="101"/>
      <c r="G35" s="101"/>
      <c r="H35" s="101"/>
      <c r="I35" s="101"/>
      <c r="J35" s="101"/>
      <c r="K35" s="101"/>
      <c r="L35" s="101"/>
      <c r="M35" s="101"/>
      <c r="N35" s="101"/>
      <c r="O35" s="101"/>
    </row>
    <row r="37" spans="1:17" x14ac:dyDescent="0.35">
      <c r="A37" s="177" t="s">
        <v>584</v>
      </c>
      <c r="B37" s="177"/>
      <c r="C37" s="177"/>
      <c r="D37" s="177"/>
      <c r="E37" s="177"/>
      <c r="F37" s="177"/>
      <c r="G37" s="177"/>
      <c r="H37" s="177"/>
      <c r="I37" s="177"/>
      <c r="J37" s="177"/>
      <c r="K37" s="177"/>
      <c r="L37" s="177"/>
      <c r="M37" s="177"/>
      <c r="N37" s="177"/>
      <c r="O37" s="177"/>
      <c r="P37" s="177"/>
      <c r="Q37" s="177"/>
    </row>
    <row r="38" spans="1:17" x14ac:dyDescent="0.35">
      <c r="A38" s="176" t="s">
        <v>585</v>
      </c>
      <c r="B38" s="176"/>
      <c r="C38" s="176"/>
      <c r="D38" s="176"/>
      <c r="E38" s="176"/>
      <c r="F38" s="176"/>
      <c r="G38" s="176"/>
      <c r="H38" s="176"/>
      <c r="I38" s="176"/>
      <c r="J38" s="176"/>
      <c r="K38" s="176"/>
    </row>
    <row r="39" spans="1:17" x14ac:dyDescent="0.35">
      <c r="A39" s="176"/>
      <c r="B39" s="176"/>
      <c r="C39" s="176"/>
      <c r="D39" s="176"/>
      <c r="E39" s="176"/>
      <c r="F39" s="176"/>
      <c r="G39" s="176"/>
      <c r="H39" s="176"/>
      <c r="I39" s="176"/>
      <c r="J39" s="176"/>
      <c r="K39" s="176"/>
    </row>
    <row r="40" spans="1:17" x14ac:dyDescent="0.35">
      <c r="A40" s="176"/>
      <c r="B40" s="176"/>
      <c r="C40" s="176"/>
      <c r="D40" s="176"/>
      <c r="E40" s="176"/>
      <c r="F40" s="176"/>
      <c r="G40" s="176"/>
      <c r="H40" s="176"/>
      <c r="I40" s="176"/>
      <c r="J40" s="176"/>
      <c r="K40" s="176"/>
    </row>
    <row r="41" spans="1:17" x14ac:dyDescent="0.35">
      <c r="A41" s="176"/>
      <c r="B41" s="176"/>
      <c r="C41" s="176"/>
      <c r="D41" s="176"/>
      <c r="E41" s="176"/>
      <c r="F41" s="176"/>
      <c r="G41" s="176"/>
      <c r="H41" s="176"/>
      <c r="I41" s="176"/>
      <c r="J41" s="176"/>
      <c r="K41" s="176"/>
    </row>
    <row r="42" spans="1:17" x14ac:dyDescent="0.35">
      <c r="A42" s="176"/>
      <c r="B42" s="176"/>
      <c r="C42" s="176"/>
      <c r="D42" s="176"/>
      <c r="E42" s="176"/>
      <c r="F42" s="176"/>
      <c r="G42" s="176"/>
      <c r="H42" s="176"/>
      <c r="I42" s="176"/>
      <c r="J42" s="176"/>
      <c r="K42" s="176"/>
    </row>
    <row r="43" spans="1:17" x14ac:dyDescent="0.35">
      <c r="A43" s="176"/>
      <c r="B43" s="176"/>
      <c r="C43" s="176"/>
      <c r="D43" s="176"/>
      <c r="E43" s="176"/>
      <c r="F43" s="176"/>
      <c r="G43" s="176"/>
      <c r="H43" s="176"/>
      <c r="I43" s="176"/>
      <c r="J43" s="176"/>
      <c r="K43" s="176"/>
    </row>
    <row r="46" spans="1:17" x14ac:dyDescent="0.35">
      <c r="I46" s="100"/>
    </row>
  </sheetData>
  <customSheetViews>
    <customSheetView guid="{7D9BA6DD-D70E-4193-899B-05C4536282D7}" topLeftCell="A3">
      <selection activeCell="F7" sqref="F7"/>
      <pageMargins left="0" right="0" top="0" bottom="0" header="0" footer="0"/>
      <pageSetup orientation="portrait" r:id="rId1"/>
    </customSheetView>
    <customSheetView guid="{CBE2E884-4A30-4C76-9DDD-5DE7446C54B3}" topLeftCell="A3">
      <selection activeCell="F7" sqref="F7"/>
      <pageMargins left="0" right="0" top="0" bottom="0" header="0" footer="0"/>
      <pageSetup orientation="portrait" r:id="rId2"/>
    </customSheetView>
  </customSheetViews>
  <mergeCells count="5">
    <mergeCell ref="A38:K43"/>
    <mergeCell ref="E29:U29"/>
    <mergeCell ref="K1:AA1"/>
    <mergeCell ref="A37:Q37"/>
    <mergeCell ref="A3:C3"/>
  </mergeCells>
  <pageMargins left="0.7" right="0.7" top="0.75" bottom="0.75" header="0.3" footer="0.3"/>
  <pageSetup orientation="portrait" r:id="rId3"/>
  <drawing r:id="rId4"/>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3AB6E-B21A-461C-9CD4-9D2FCC65DDAF}">
  <dimension ref="A1:A3"/>
  <sheetViews>
    <sheetView showGridLines="0" workbookViewId="0">
      <selection sqref="A1:XFD1048576"/>
    </sheetView>
  </sheetViews>
  <sheetFormatPr defaultColWidth="8.7265625" defaultRowHeight="14.5" x14ac:dyDescent="0.35"/>
  <cols>
    <col min="1" max="16384" width="8.7265625" style="4"/>
  </cols>
  <sheetData>
    <row r="1" spans="1:1" x14ac:dyDescent="0.35">
      <c r="A1" s="5" t="s">
        <v>586</v>
      </c>
    </row>
    <row r="2" spans="1:1" x14ac:dyDescent="0.35">
      <c r="A2" s="4" t="s">
        <v>84</v>
      </c>
    </row>
    <row r="3" spans="1:1" x14ac:dyDescent="0.35">
      <c r="A3" s="4" t="s">
        <v>94</v>
      </c>
    </row>
  </sheetData>
  <customSheetViews>
    <customSheetView guid="{7D9BA6DD-D70E-4193-899B-05C4536282D7}" topLeftCell="A10">
      <selection activeCell="F18" sqref="F18"/>
      <pageMargins left="0" right="0" top="0" bottom="0" header="0" footer="0"/>
    </customSheetView>
    <customSheetView guid="{CBE2E884-4A30-4C76-9DDD-5DE7446C54B3}" topLeftCell="A10">
      <selection activeCell="F18" sqref="F18"/>
      <pageMargins left="0" right="0" top="0" bottom="0" header="0" footer="0"/>
    </customSheetView>
  </customSheetView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BA201-2A58-4476-9BD0-E920FCEFA944}">
  <dimension ref="A1:A3"/>
  <sheetViews>
    <sheetView showGridLines="0" workbookViewId="0">
      <selection activeCell="A29" sqref="A29"/>
    </sheetView>
  </sheetViews>
  <sheetFormatPr defaultColWidth="8.7265625" defaultRowHeight="14.5" x14ac:dyDescent="0.35"/>
  <cols>
    <col min="1" max="16384" width="8.7265625" style="4"/>
  </cols>
  <sheetData>
    <row r="1" spans="1:1" x14ac:dyDescent="0.35">
      <c r="A1" s="5" t="s">
        <v>587</v>
      </c>
    </row>
    <row r="2" spans="1:1" x14ac:dyDescent="0.35">
      <c r="A2" s="4" t="s">
        <v>84</v>
      </c>
    </row>
    <row r="3" spans="1:1" x14ac:dyDescent="0.35">
      <c r="A3" s="4" t="s">
        <v>94</v>
      </c>
    </row>
  </sheetData>
  <customSheetViews>
    <customSheetView guid="{7D9BA6DD-D70E-4193-899B-05C4536282D7}">
      <selection activeCell="J2" sqref="J2"/>
      <pageMargins left="0" right="0" top="0" bottom="0" header="0" footer="0"/>
    </customSheetView>
    <customSheetView guid="{CBE2E884-4A30-4C76-9DDD-5DE7446C54B3}">
      <selection activeCell="J2" sqref="J2"/>
      <pageMargins left="0" right="0" top="0" bottom="0" header="0" footer="0"/>
    </customSheetView>
  </customSheetView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045E9-E5F8-4A46-8D6C-15FDA4E9519C}">
  <dimension ref="A1:A3"/>
  <sheetViews>
    <sheetView showGridLines="0" workbookViewId="0">
      <selection sqref="A1:XFD1048576"/>
    </sheetView>
  </sheetViews>
  <sheetFormatPr defaultColWidth="8.7265625" defaultRowHeight="14.5" x14ac:dyDescent="0.35"/>
  <cols>
    <col min="1" max="16384" width="8.7265625" style="4"/>
  </cols>
  <sheetData>
    <row r="1" spans="1:1" x14ac:dyDescent="0.35">
      <c r="A1" s="5" t="s">
        <v>588</v>
      </c>
    </row>
    <row r="2" spans="1:1" x14ac:dyDescent="0.35">
      <c r="A2" s="4" t="s">
        <v>589</v>
      </c>
    </row>
    <row r="3" spans="1:1" x14ac:dyDescent="0.35">
      <c r="A3" s="4" t="s">
        <v>94</v>
      </c>
    </row>
  </sheetData>
  <customSheetViews>
    <customSheetView guid="{7D9BA6DD-D70E-4193-899B-05C4536282D7}" topLeftCell="A7">
      <selection activeCell="B48" sqref="B48:B49"/>
      <pageMargins left="0" right="0" top="0" bottom="0" header="0" footer="0"/>
    </customSheetView>
    <customSheetView guid="{CBE2E884-4A30-4C76-9DDD-5DE7446C54B3}" topLeftCell="A7">
      <selection activeCell="B48" sqref="B48:B49"/>
      <pageMargins left="0" right="0" top="0" bottom="0" header="0" footer="0"/>
    </customSheetView>
  </customSheetView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C85C6-E883-4C9D-A66D-3A865126485A}">
  <dimension ref="A1:A3"/>
  <sheetViews>
    <sheetView showGridLines="0" workbookViewId="0">
      <selection sqref="A1:XFD1048576"/>
    </sheetView>
  </sheetViews>
  <sheetFormatPr defaultColWidth="8.7265625" defaultRowHeight="14.5" x14ac:dyDescent="0.35"/>
  <cols>
    <col min="1" max="16384" width="8.7265625" style="4"/>
  </cols>
  <sheetData>
    <row r="1" spans="1:1" x14ac:dyDescent="0.35">
      <c r="A1" s="5" t="s">
        <v>590</v>
      </c>
    </row>
    <row r="2" spans="1:1" x14ac:dyDescent="0.35">
      <c r="A2" s="4" t="s">
        <v>591</v>
      </c>
    </row>
    <row r="3" spans="1:1" x14ac:dyDescent="0.35">
      <c r="A3" s="4" t="s">
        <v>97</v>
      </c>
    </row>
  </sheetData>
  <customSheetViews>
    <customSheetView guid="{7D9BA6DD-D70E-4193-899B-05C4536282D7}">
      <selection activeCell="C20" sqref="C20:C29"/>
      <pageMargins left="0" right="0" top="0" bottom="0" header="0" footer="0"/>
    </customSheetView>
    <customSheetView guid="{CBE2E884-4A30-4C76-9DDD-5DE7446C54B3}">
      <selection activeCell="C20" sqref="C20:C29"/>
      <pageMargins left="0" right="0" top="0" bottom="0" header="0" footer="0"/>
    </customSheetView>
  </customSheetView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20CFD-5F06-4D20-B196-5D5599FBEBB7}">
  <dimension ref="A1:F14"/>
  <sheetViews>
    <sheetView showGridLines="0" workbookViewId="0">
      <selection activeCell="A3" sqref="A3:F3"/>
    </sheetView>
  </sheetViews>
  <sheetFormatPr defaultColWidth="8.7265625" defaultRowHeight="14.5" x14ac:dyDescent="0.35"/>
  <cols>
    <col min="1" max="1" width="17.54296875" style="4" customWidth="1"/>
    <col min="2" max="6" width="14" style="4" customWidth="1"/>
    <col min="7" max="16384" width="8.7265625" style="4"/>
  </cols>
  <sheetData>
    <row r="1" spans="1:6" x14ac:dyDescent="0.35">
      <c r="A1" s="5" t="s">
        <v>592</v>
      </c>
    </row>
    <row r="2" spans="1:6" x14ac:dyDescent="0.35">
      <c r="A2" s="5"/>
    </row>
    <row r="3" spans="1:6" x14ac:dyDescent="0.35">
      <c r="A3" s="164" t="s">
        <v>593</v>
      </c>
      <c r="B3" s="164"/>
      <c r="C3" s="164"/>
      <c r="D3" s="164"/>
      <c r="E3" s="164"/>
      <c r="F3" s="164"/>
    </row>
    <row r="4" spans="1:6" ht="15.5" x14ac:dyDescent="0.35">
      <c r="A4" s="102"/>
      <c r="B4" s="103" t="s">
        <v>594</v>
      </c>
      <c r="C4" s="103" t="s">
        <v>595</v>
      </c>
      <c r="D4" s="103" t="s">
        <v>596</v>
      </c>
      <c r="E4" s="103" t="s">
        <v>597</v>
      </c>
      <c r="F4" s="103" t="s">
        <v>598</v>
      </c>
    </row>
    <row r="5" spans="1:6" ht="15.5" x14ac:dyDescent="0.35">
      <c r="A5" s="104" t="s">
        <v>599</v>
      </c>
      <c r="B5" s="102">
        <v>40</v>
      </c>
      <c r="C5" s="102">
        <v>34</v>
      </c>
      <c r="D5" s="102">
        <v>43</v>
      </c>
      <c r="E5" s="102">
        <v>57</v>
      </c>
      <c r="F5" s="102">
        <v>59</v>
      </c>
    </row>
    <row r="6" spans="1:6" ht="15.5" x14ac:dyDescent="0.35">
      <c r="A6" s="104" t="s">
        <v>600</v>
      </c>
      <c r="B6" s="102">
        <v>23</v>
      </c>
      <c r="C6" s="102">
        <v>25</v>
      </c>
      <c r="D6" s="102">
        <v>42</v>
      </c>
      <c r="E6" s="102">
        <v>35</v>
      </c>
      <c r="F6" s="102">
        <v>44</v>
      </c>
    </row>
    <row r="7" spans="1:6" ht="15.5" x14ac:dyDescent="0.35">
      <c r="A7" s="104" t="s">
        <v>601</v>
      </c>
      <c r="B7" s="102">
        <v>16</v>
      </c>
      <c r="C7" s="102">
        <v>6</v>
      </c>
      <c r="D7" s="102">
        <v>24</v>
      </c>
      <c r="E7" s="102">
        <v>35</v>
      </c>
      <c r="F7" s="102">
        <v>55</v>
      </c>
    </row>
    <row r="8" spans="1:6" ht="15.5" x14ac:dyDescent="0.35">
      <c r="A8" s="104" t="s">
        <v>602</v>
      </c>
      <c r="B8" s="102">
        <v>14</v>
      </c>
      <c r="C8" s="102">
        <v>10</v>
      </c>
      <c r="D8" s="102">
        <v>18</v>
      </c>
      <c r="E8" s="102">
        <v>28</v>
      </c>
      <c r="F8" s="102">
        <v>29</v>
      </c>
    </row>
    <row r="9" spans="1:6" ht="15.5" x14ac:dyDescent="0.35">
      <c r="A9" s="104" t="s">
        <v>603</v>
      </c>
      <c r="B9" s="102">
        <v>11</v>
      </c>
      <c r="C9" s="102">
        <v>13</v>
      </c>
      <c r="D9" s="102">
        <v>11</v>
      </c>
      <c r="E9" s="102">
        <v>11</v>
      </c>
      <c r="F9" s="102">
        <v>15</v>
      </c>
    </row>
    <row r="10" spans="1:6" ht="15.5" x14ac:dyDescent="0.35">
      <c r="A10" s="104" t="s">
        <v>604</v>
      </c>
      <c r="B10" s="102">
        <v>9</v>
      </c>
      <c r="C10" s="102">
        <v>11</v>
      </c>
      <c r="D10" s="102">
        <v>14</v>
      </c>
      <c r="E10" s="102">
        <v>16</v>
      </c>
      <c r="F10" s="102">
        <v>34</v>
      </c>
    </row>
    <row r="11" spans="1:6" ht="15.5" x14ac:dyDescent="0.35">
      <c r="A11" s="104" t="s">
        <v>605</v>
      </c>
      <c r="B11" s="102">
        <v>4</v>
      </c>
      <c r="C11" s="102">
        <v>2</v>
      </c>
      <c r="D11" s="102">
        <v>9</v>
      </c>
      <c r="E11" s="102">
        <v>6</v>
      </c>
      <c r="F11" s="102">
        <v>18</v>
      </c>
    </row>
    <row r="12" spans="1:6" ht="15.5" x14ac:dyDescent="0.35">
      <c r="A12" s="104" t="s">
        <v>606</v>
      </c>
      <c r="B12" s="102">
        <v>5</v>
      </c>
      <c r="C12" s="102">
        <v>6</v>
      </c>
      <c r="D12" s="102">
        <v>9</v>
      </c>
      <c r="E12" s="102">
        <v>11</v>
      </c>
      <c r="F12" s="102">
        <v>14</v>
      </c>
    </row>
    <row r="14" spans="1:6" x14ac:dyDescent="0.35">
      <c r="A14" s="4" t="s">
        <v>607</v>
      </c>
    </row>
  </sheetData>
  <customSheetViews>
    <customSheetView guid="{7D9BA6DD-D70E-4193-899B-05C4536282D7}">
      <selection activeCell="D1" sqref="D1"/>
      <pageMargins left="0" right="0" top="0" bottom="0" header="0" footer="0"/>
    </customSheetView>
    <customSheetView guid="{CBE2E884-4A30-4C76-9DDD-5DE7446C54B3}">
      <selection activeCell="D1" sqref="D1"/>
      <pageMargins left="0" right="0" top="0" bottom="0" header="0" footer="0"/>
    </customSheetView>
  </customSheetViews>
  <mergeCells count="1">
    <mergeCell ref="A3:F3"/>
  </mergeCells>
  <pageMargins left="0.7" right="0.7" top="0.75" bottom="0.75" header="0.3" footer="0.3"/>
  <pageSetup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BE458-BED4-4ED9-9068-961BEA56F8ED}">
  <dimension ref="A1:A2"/>
  <sheetViews>
    <sheetView showGridLines="0" workbookViewId="0">
      <selection activeCell="O14" sqref="O14"/>
    </sheetView>
  </sheetViews>
  <sheetFormatPr defaultColWidth="8.7265625" defaultRowHeight="14.5" x14ac:dyDescent="0.35"/>
  <cols>
    <col min="1" max="16384" width="8.7265625" style="4"/>
  </cols>
  <sheetData>
    <row r="1" spans="1:1" x14ac:dyDescent="0.35">
      <c r="A1" s="5" t="s">
        <v>608</v>
      </c>
    </row>
    <row r="2" spans="1:1" x14ac:dyDescent="0.35">
      <c r="A2" s="4" t="s">
        <v>609</v>
      </c>
    </row>
  </sheetData>
  <customSheetViews>
    <customSheetView guid="{7D9BA6DD-D70E-4193-899B-05C4536282D7}">
      <selection activeCell="E20" sqref="E20"/>
      <pageMargins left="0" right="0" top="0" bottom="0" header="0" footer="0"/>
    </customSheetView>
    <customSheetView guid="{CBE2E884-4A30-4C76-9DDD-5DE7446C54B3}">
      <selection activeCell="E20" sqref="E20"/>
      <pageMargins left="0" right="0" top="0" bottom="0" header="0" footer="0"/>
    </customSheetView>
  </customSheetViews>
  <pageMargins left="0.7" right="0.7" top="0.75" bottom="0.75" header="0.3" footer="0.3"/>
  <pageSetup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4044B-B1F6-458F-A138-2FD504B183A5}">
  <dimension ref="A1:N47"/>
  <sheetViews>
    <sheetView showGridLines="0" zoomScale="90" zoomScaleNormal="90" workbookViewId="0">
      <selection activeCell="A5" sqref="A5"/>
    </sheetView>
  </sheetViews>
  <sheetFormatPr defaultColWidth="12.1796875" defaultRowHeight="15.5" x14ac:dyDescent="0.35"/>
  <cols>
    <col min="1" max="1" width="36.1796875" style="106" customWidth="1"/>
    <col min="2" max="2" width="8" style="106" customWidth="1"/>
    <col min="3" max="16384" width="12.1796875" style="106"/>
  </cols>
  <sheetData>
    <row r="1" spans="1:14" x14ac:dyDescent="0.35">
      <c r="A1" s="105" t="s">
        <v>610</v>
      </c>
    </row>
    <row r="2" spans="1:14" x14ac:dyDescent="0.35">
      <c r="A2" s="105"/>
    </row>
    <row r="3" spans="1:14" x14ac:dyDescent="0.35">
      <c r="A3" s="179"/>
      <c r="B3" s="179"/>
      <c r="C3" s="179"/>
      <c r="D3" s="179"/>
      <c r="E3" s="179"/>
      <c r="F3" s="179"/>
    </row>
    <row r="4" spans="1:14" ht="15.65" customHeight="1" x14ac:dyDescent="0.35">
      <c r="A4" s="180" t="s">
        <v>669</v>
      </c>
      <c r="B4" s="180"/>
      <c r="C4" s="180"/>
      <c r="D4" s="180"/>
      <c r="E4" s="180"/>
      <c r="F4" s="180"/>
      <c r="H4" s="110"/>
      <c r="I4" s="110"/>
      <c r="J4" s="110"/>
      <c r="K4" s="110"/>
      <c r="L4" s="110"/>
      <c r="M4" s="110"/>
    </row>
    <row r="5" spans="1:14" s="150" customFormat="1" ht="15.65" customHeight="1" x14ac:dyDescent="0.35">
      <c r="A5" s="148"/>
      <c r="B5" s="149">
        <v>1975</v>
      </c>
      <c r="C5" s="149">
        <v>1985</v>
      </c>
      <c r="D5" s="149">
        <v>1995</v>
      </c>
      <c r="E5" s="149">
        <v>2005</v>
      </c>
      <c r="F5" s="149">
        <v>2015</v>
      </c>
      <c r="H5" s="151"/>
      <c r="I5" s="152"/>
      <c r="J5" s="152"/>
      <c r="K5" s="152"/>
      <c r="L5" s="152"/>
      <c r="M5" s="152"/>
      <c r="N5" s="153"/>
    </row>
    <row r="6" spans="1:14" x14ac:dyDescent="0.35">
      <c r="A6" s="106" t="s">
        <v>670</v>
      </c>
      <c r="B6" s="108">
        <v>1.2391304347826086</v>
      </c>
      <c r="C6" s="108">
        <v>1.3478260869565217</v>
      </c>
      <c r="D6" s="108">
        <v>1.6956521739130435</v>
      </c>
      <c r="E6" s="108">
        <v>1.8478260869565217</v>
      </c>
      <c r="F6" s="108">
        <v>2.0217391304347827</v>
      </c>
      <c r="G6" s="109"/>
      <c r="H6" s="110"/>
      <c r="I6" s="110"/>
      <c r="J6" s="110"/>
      <c r="K6" s="110"/>
      <c r="L6" s="110"/>
      <c r="M6" s="110"/>
      <c r="N6" s="107"/>
    </row>
    <row r="7" spans="1:14" x14ac:dyDescent="0.35">
      <c r="A7" s="106" t="s">
        <v>671</v>
      </c>
      <c r="B7" s="108">
        <v>0.5</v>
      </c>
      <c r="C7" s="108">
        <v>0.91666666666666663</v>
      </c>
      <c r="D7" s="108">
        <v>1.2916666666666667</v>
      </c>
      <c r="E7" s="108">
        <v>1.5217391304347827</v>
      </c>
      <c r="F7" s="108">
        <v>1.7083333333333333</v>
      </c>
      <c r="G7" s="109"/>
      <c r="H7" s="110"/>
      <c r="I7" s="110"/>
      <c r="J7" s="110"/>
      <c r="K7" s="110"/>
      <c r="L7" s="110"/>
      <c r="M7" s="110"/>
      <c r="N7" s="107"/>
    </row>
    <row r="8" spans="1:14" x14ac:dyDescent="0.35">
      <c r="A8" s="106" t="s">
        <v>672</v>
      </c>
      <c r="B8" s="108">
        <v>0.22222222222222221</v>
      </c>
      <c r="C8" s="108">
        <v>0.77777777777777779</v>
      </c>
      <c r="D8" s="108">
        <v>1.5555555555555556</v>
      </c>
      <c r="E8" s="108">
        <v>1.5925925925925926</v>
      </c>
      <c r="F8" s="108">
        <v>1.6666666666666667</v>
      </c>
      <c r="G8" s="109"/>
      <c r="H8" s="110"/>
      <c r="I8" s="110"/>
      <c r="J8" s="110"/>
      <c r="K8" s="110"/>
      <c r="L8" s="110"/>
      <c r="M8" s="110"/>
      <c r="N8" s="107"/>
    </row>
    <row r="9" spans="1:14" x14ac:dyDescent="0.35">
      <c r="A9" s="106" t="s">
        <v>673</v>
      </c>
      <c r="B9" s="108">
        <v>7.6923076923076927E-2</v>
      </c>
      <c r="C9" s="108">
        <v>0.53846153846153844</v>
      </c>
      <c r="D9" s="108">
        <v>1.1923076923076923</v>
      </c>
      <c r="E9" s="108">
        <v>1.6538461538461537</v>
      </c>
      <c r="F9" s="108">
        <v>1.7692307692307692</v>
      </c>
      <c r="G9" s="109"/>
      <c r="H9" s="110"/>
      <c r="I9" s="110"/>
      <c r="J9" s="110"/>
      <c r="K9" s="110"/>
      <c r="L9" s="110"/>
      <c r="M9" s="110"/>
      <c r="N9" s="107"/>
    </row>
    <row r="10" spans="1:14" x14ac:dyDescent="0.35">
      <c r="H10" s="110"/>
      <c r="I10" s="110"/>
      <c r="J10" s="110"/>
      <c r="K10" s="110"/>
      <c r="L10" s="110"/>
      <c r="M10" s="110"/>
      <c r="N10" s="107"/>
    </row>
    <row r="11" spans="1:14" x14ac:dyDescent="0.35">
      <c r="A11" s="106" t="s">
        <v>611</v>
      </c>
      <c r="H11" s="110"/>
      <c r="I11" s="110"/>
      <c r="J11" s="110"/>
      <c r="K11" s="110"/>
      <c r="L11" s="110"/>
      <c r="M11" s="110"/>
      <c r="N11" s="107"/>
    </row>
    <row r="12" spans="1:14" ht="15.65" customHeight="1" x14ac:dyDescent="0.35">
      <c r="A12" s="111" t="s">
        <v>612</v>
      </c>
      <c r="H12" s="110"/>
      <c r="I12" s="110"/>
      <c r="J12" s="110"/>
      <c r="K12" s="110"/>
      <c r="L12" s="110"/>
      <c r="M12" s="110"/>
      <c r="N12" s="107"/>
    </row>
    <row r="13" spans="1:14" x14ac:dyDescent="0.35">
      <c r="H13" s="110"/>
      <c r="I13" s="110"/>
      <c r="J13" s="110"/>
      <c r="K13" s="110"/>
      <c r="L13" s="110"/>
      <c r="M13" s="110"/>
      <c r="N13" s="107"/>
    </row>
    <row r="14" spans="1:14" x14ac:dyDescent="0.35">
      <c r="H14" s="110"/>
      <c r="I14" s="110"/>
      <c r="J14" s="110"/>
      <c r="K14" s="110"/>
      <c r="L14" s="110"/>
      <c r="M14" s="110"/>
    </row>
    <row r="15" spans="1:14" x14ac:dyDescent="0.35">
      <c r="H15" s="110"/>
      <c r="I15" s="110"/>
      <c r="J15" s="110"/>
      <c r="K15" s="110"/>
      <c r="L15" s="110"/>
      <c r="M15" s="110"/>
    </row>
    <row r="16" spans="1:14" x14ac:dyDescent="0.35">
      <c r="H16" s="110"/>
      <c r="I16" s="110"/>
      <c r="J16" s="110"/>
      <c r="K16" s="110"/>
      <c r="L16" s="110"/>
      <c r="M16" s="110"/>
    </row>
    <row r="28" ht="15.65" customHeight="1" x14ac:dyDescent="0.35"/>
    <row r="38" spans="1:7" ht="15.75" customHeight="1" x14ac:dyDescent="0.35">
      <c r="A38" s="107"/>
      <c r="B38" s="107"/>
      <c r="C38" s="107"/>
      <c r="D38" s="107"/>
      <c r="E38" s="107"/>
      <c r="F38" s="107"/>
      <c r="G38" s="107"/>
    </row>
    <row r="39" spans="1:7" x14ac:dyDescent="0.35">
      <c r="A39" s="107"/>
      <c r="B39" s="107"/>
      <c r="C39" s="107"/>
      <c r="D39" s="107"/>
      <c r="E39" s="107"/>
      <c r="F39" s="107"/>
      <c r="G39" s="107"/>
    </row>
    <row r="40" spans="1:7" x14ac:dyDescent="0.35">
      <c r="A40" s="107"/>
      <c r="B40" s="107"/>
      <c r="C40" s="107"/>
      <c r="D40" s="107"/>
      <c r="E40" s="107"/>
      <c r="F40" s="107"/>
      <c r="G40" s="107"/>
    </row>
    <row r="41" spans="1:7" x14ac:dyDescent="0.35">
      <c r="A41" s="107"/>
      <c r="B41" s="107"/>
      <c r="C41" s="107"/>
      <c r="D41" s="107"/>
      <c r="E41" s="107"/>
      <c r="F41" s="107"/>
      <c r="G41" s="107"/>
    </row>
    <row r="42" spans="1:7" x14ac:dyDescent="0.35">
      <c r="A42" s="107"/>
      <c r="B42" s="107"/>
      <c r="C42" s="107"/>
      <c r="D42" s="107"/>
      <c r="E42" s="107"/>
      <c r="F42" s="107"/>
      <c r="G42" s="107"/>
    </row>
    <row r="43" spans="1:7" x14ac:dyDescent="0.35">
      <c r="A43" s="107"/>
      <c r="B43" s="107"/>
      <c r="C43" s="107"/>
      <c r="D43" s="107"/>
      <c r="E43" s="107"/>
      <c r="F43" s="107"/>
      <c r="G43" s="107"/>
    </row>
    <row r="44" spans="1:7" x14ac:dyDescent="0.35">
      <c r="A44" s="107"/>
      <c r="B44" s="107"/>
      <c r="C44" s="107"/>
      <c r="D44" s="107"/>
      <c r="E44" s="107"/>
      <c r="F44" s="107"/>
      <c r="G44" s="107"/>
    </row>
    <row r="45" spans="1:7" x14ac:dyDescent="0.35">
      <c r="A45" s="107"/>
      <c r="B45" s="107"/>
      <c r="C45" s="107"/>
      <c r="D45" s="107"/>
      <c r="E45" s="107"/>
      <c r="F45" s="107"/>
      <c r="G45" s="107"/>
    </row>
    <row r="46" spans="1:7" x14ac:dyDescent="0.35">
      <c r="A46" s="107"/>
      <c r="B46" s="107"/>
      <c r="C46" s="107"/>
      <c r="D46" s="107"/>
      <c r="E46" s="107"/>
      <c r="F46" s="107"/>
      <c r="G46" s="107"/>
    </row>
    <row r="47" spans="1:7" ht="15.75" customHeight="1" x14ac:dyDescent="0.35"/>
  </sheetData>
  <customSheetViews>
    <customSheetView guid="{7D9BA6DD-D70E-4193-899B-05C4536282D7}" scale="49" showGridLines="0" showAutoFilter="1">
      <pane xSplit="4" ySplit="3" topLeftCell="E4" activePane="bottomRight" state="frozen"/>
      <selection pane="bottomRight" activeCell="X41" sqref="X41"/>
      <pageMargins left="0" right="0" top="0" bottom="0" header="0" footer="0"/>
      <pageSetup orientation="portrait" r:id="rId1"/>
      <autoFilter ref="A4:F634" xr:uid="{FBAB4B3D-5E79-4CB1-90F2-E963C72CDE1E}"/>
    </customSheetView>
    <customSheetView guid="{CBE2E884-4A30-4C76-9DDD-5DE7446C54B3}" scale="49" showGridLines="0" showAutoFilter="1">
      <pane xSplit="4" ySplit="3" topLeftCell="E4" activePane="bottomRight" state="frozen"/>
      <selection pane="bottomRight" activeCell="X41" sqref="X41"/>
      <pageMargins left="0" right="0" top="0" bottom="0" header="0" footer="0"/>
      <pageSetup orientation="portrait" r:id="rId2"/>
      <autoFilter ref="A4:F634" xr:uid="{DCC60B9F-C1F7-4CD3-B1E6-B0886015C09C}"/>
    </customSheetView>
  </customSheetViews>
  <mergeCells count="2">
    <mergeCell ref="A3:F3"/>
    <mergeCell ref="A4:F4"/>
  </mergeCells>
  <pageMargins left="0.7" right="0.7" top="0.75" bottom="0.75" header="0.3" footer="0.3"/>
  <pageSetup orientation="portrait" r:id="rId3"/>
  <drawing r:id="rId4"/>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40AC0-4797-4918-8CAB-31551F3EFF61}">
  <dimension ref="A1:I12"/>
  <sheetViews>
    <sheetView showGridLines="0" workbookViewId="0">
      <selection activeCell="C11" sqref="C11:I12"/>
    </sheetView>
  </sheetViews>
  <sheetFormatPr defaultColWidth="9.81640625" defaultRowHeight="15.5" x14ac:dyDescent="0.35"/>
  <cols>
    <col min="1" max="1" width="27" style="15" customWidth="1"/>
    <col min="2" max="2" width="31.54296875" style="15" customWidth="1"/>
    <col min="3" max="3" width="29" style="15" customWidth="1"/>
    <col min="4" max="4" width="25.54296875" style="15" customWidth="1"/>
    <col min="5" max="5" width="16.1796875" style="15" customWidth="1"/>
    <col min="6" max="16384" width="9.81640625" style="15"/>
  </cols>
  <sheetData>
    <row r="1" spans="1:9" s="16" customFormat="1" x14ac:dyDescent="0.35">
      <c r="A1" s="16" t="s">
        <v>613</v>
      </c>
    </row>
    <row r="2" spans="1:9" ht="15.65" customHeight="1" x14ac:dyDescent="0.35">
      <c r="A2" s="15" t="s">
        <v>614</v>
      </c>
    </row>
    <row r="4" spans="1:9" s="16" customFormat="1" x14ac:dyDescent="0.35">
      <c r="A4" s="172" t="s">
        <v>615</v>
      </c>
      <c r="B4" s="172"/>
      <c r="C4" s="172"/>
      <c r="D4" s="172"/>
    </row>
    <row r="5" spans="1:9" s="155" customFormat="1" ht="46.5" x14ac:dyDescent="0.35">
      <c r="A5" s="154" t="s">
        <v>616</v>
      </c>
      <c r="B5" s="154" t="s">
        <v>617</v>
      </c>
      <c r="C5" s="154" t="s">
        <v>618</v>
      </c>
      <c r="D5" s="154" t="s">
        <v>619</v>
      </c>
    </row>
    <row r="6" spans="1:9" x14ac:dyDescent="0.35">
      <c r="A6" s="112">
        <v>0</v>
      </c>
      <c r="B6" s="113">
        <v>90.065207866560243</v>
      </c>
      <c r="C6" s="113">
        <v>50.612300600517877</v>
      </c>
      <c r="D6" s="113">
        <v>44.051042334599927</v>
      </c>
      <c r="F6" s="113"/>
    </row>
    <row r="7" spans="1:9" x14ac:dyDescent="0.35">
      <c r="A7" s="112">
        <v>1</v>
      </c>
      <c r="B7" s="113">
        <v>87.647195472149178</v>
      </c>
      <c r="C7" s="113">
        <v>45.434660494327545</v>
      </c>
      <c r="D7" s="113">
        <v>38.813477218151093</v>
      </c>
      <c r="F7" s="113"/>
    </row>
    <row r="8" spans="1:9" x14ac:dyDescent="0.35">
      <c r="A8" s="112">
        <v>2</v>
      </c>
      <c r="B8" s="113">
        <v>83.979315197793767</v>
      </c>
      <c r="C8" s="113">
        <v>41.671524737030268</v>
      </c>
      <c r="D8" s="113">
        <v>37.813912965357304</v>
      </c>
      <c r="F8" s="113"/>
    </row>
    <row r="9" spans="1:9" x14ac:dyDescent="0.35">
      <c r="A9" s="112">
        <v>3</v>
      </c>
      <c r="B9" s="113">
        <v>73.787222623081021</v>
      </c>
      <c r="C9" s="113">
        <v>31.377848529297374</v>
      </c>
      <c r="D9" s="113">
        <v>28.718879009070605</v>
      </c>
    </row>
    <row r="11" spans="1:9" x14ac:dyDescent="0.35">
      <c r="C11" s="181"/>
      <c r="D11" s="181"/>
      <c r="E11" s="181"/>
      <c r="F11" s="181"/>
      <c r="G11" s="181"/>
      <c r="H11" s="181"/>
      <c r="I11" s="181"/>
    </row>
    <row r="12" spans="1:9" x14ac:dyDescent="0.35">
      <c r="C12" s="181"/>
      <c r="D12" s="181"/>
      <c r="E12" s="181"/>
      <c r="F12" s="181"/>
      <c r="G12" s="181"/>
      <c r="H12" s="181"/>
      <c r="I12" s="181"/>
    </row>
  </sheetData>
  <customSheetViews>
    <customSheetView guid="{7D9BA6DD-D70E-4193-899B-05C4536282D7}" showGridLines="0" showAutoFilter="1">
      <selection activeCell="J18" sqref="J18"/>
      <pageMargins left="0" right="0" top="0" bottom="0" header="0" footer="0"/>
      <pageSetup orientation="portrait" r:id="rId1"/>
      <autoFilter ref="A4:G4" xr:uid="{1E8F112F-2285-4B44-9E50-532433EA4203}">
        <sortState xmlns:xlrd2="http://schemas.microsoft.com/office/spreadsheetml/2017/richdata2" ref="A5:G94">
          <sortCondition ref="E4"/>
        </sortState>
      </autoFilter>
    </customSheetView>
    <customSheetView guid="{CBE2E884-4A30-4C76-9DDD-5DE7446C54B3}" showGridLines="0" showAutoFilter="1">
      <selection activeCell="J18" sqref="J18"/>
      <pageMargins left="0" right="0" top="0" bottom="0" header="0" footer="0"/>
      <pageSetup orientation="portrait" r:id="rId2"/>
      <autoFilter ref="A4:G94" xr:uid="{4300CD5D-942D-4F11-8D2B-8F1D1D817778}">
        <sortState xmlns:xlrd2="http://schemas.microsoft.com/office/spreadsheetml/2017/richdata2" ref="A5:G94">
          <sortCondition ref="E4"/>
        </sortState>
      </autoFilter>
    </customSheetView>
  </customSheetViews>
  <mergeCells count="2">
    <mergeCell ref="C11:I12"/>
    <mergeCell ref="A4:D4"/>
  </mergeCells>
  <pageMargins left="0.7" right="0.7" top="0.75" bottom="0.75" header="0.3" footer="0.3"/>
  <pageSetup orientation="portrait" r:id="rId3"/>
  <drawing r:id="rId4"/>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2E25C-5C54-400E-9CB4-55BFC006793F}">
  <dimension ref="A1:A23"/>
  <sheetViews>
    <sheetView showGridLines="0" workbookViewId="0">
      <selection activeCell="A22" sqref="A22:XFD23"/>
    </sheetView>
  </sheetViews>
  <sheetFormatPr defaultColWidth="9.81640625" defaultRowHeight="15.5" x14ac:dyDescent="0.35"/>
  <cols>
    <col min="1" max="16384" width="9.81640625" style="9"/>
  </cols>
  <sheetData>
    <row r="1" spans="1:1" x14ac:dyDescent="0.35">
      <c r="A1" s="11" t="s">
        <v>620</v>
      </c>
    </row>
    <row r="2" spans="1:1" x14ac:dyDescent="0.35">
      <c r="A2" s="10" t="s">
        <v>621</v>
      </c>
    </row>
    <row r="3" spans="1:1" x14ac:dyDescent="0.35">
      <c r="A3" s="10" t="s">
        <v>94</v>
      </c>
    </row>
    <row r="4" spans="1:1" s="12" customFormat="1" ht="17.5" x14ac:dyDescent="0.35">
      <c r="A4" s="13"/>
    </row>
    <row r="22" spans="1:1" x14ac:dyDescent="0.35">
      <c r="A22" s="10"/>
    </row>
    <row r="23" spans="1:1" x14ac:dyDescent="0.35">
      <c r="A23" s="10"/>
    </row>
  </sheetData>
  <customSheetViews>
    <customSheetView guid="{7D9BA6DD-D70E-4193-899B-05C4536282D7}" showGridLines="0">
      <selection activeCell="B1" sqref="B1"/>
      <pageMargins left="0" right="0" top="0" bottom="0" header="0" footer="0"/>
    </customSheetView>
    <customSheetView guid="{CBE2E884-4A30-4C76-9DDD-5DE7446C54B3}" showGridLines="0">
      <selection activeCell="B1" sqref="B1"/>
      <pageMargins left="0" right="0" top="0" bottom="0" header="0" footer="0"/>
    </customSheetView>
  </customSheetView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B9C9C-EFAC-458E-9444-A5C8047EEA8D}">
  <dimension ref="A1:D41"/>
  <sheetViews>
    <sheetView zoomScale="90" workbookViewId="0">
      <selection activeCell="A3" sqref="A3:D3"/>
    </sheetView>
  </sheetViews>
  <sheetFormatPr defaultColWidth="8.7265625" defaultRowHeight="14.5" x14ac:dyDescent="0.35"/>
  <cols>
    <col min="1" max="1" width="14.54296875" style="4" customWidth="1"/>
    <col min="2" max="2" width="22.36328125" style="4" customWidth="1"/>
    <col min="3" max="3" width="16.08984375" style="4" customWidth="1"/>
    <col min="4" max="4" width="27.54296875" style="4" customWidth="1"/>
    <col min="5" max="16384" width="8.7265625" style="4"/>
  </cols>
  <sheetData>
    <row r="1" spans="1:4" x14ac:dyDescent="0.35">
      <c r="A1" s="5" t="s">
        <v>100</v>
      </c>
    </row>
    <row r="3" spans="1:4" ht="32" customHeight="1" x14ac:dyDescent="0.35">
      <c r="A3" s="136" t="s">
        <v>101</v>
      </c>
      <c r="B3" s="136" t="s">
        <v>102</v>
      </c>
      <c r="C3" s="136" t="s">
        <v>103</v>
      </c>
      <c r="D3" s="136" t="s">
        <v>104</v>
      </c>
    </row>
    <row r="4" spans="1:4" x14ac:dyDescent="0.35">
      <c r="A4" s="4" t="s">
        <v>105</v>
      </c>
      <c r="B4" s="4">
        <v>44.3611</v>
      </c>
      <c r="C4" s="4">
        <v>0.84199999999999997</v>
      </c>
      <c r="D4" s="4">
        <v>4.40937E-2</v>
      </c>
    </row>
    <row r="5" spans="1:4" x14ac:dyDescent="0.35">
      <c r="A5" s="4" t="s">
        <v>106</v>
      </c>
      <c r="B5" s="4">
        <v>2.9517500000000001</v>
      </c>
      <c r="C5" s="4">
        <v>0.75900000000000001</v>
      </c>
      <c r="D5" s="4">
        <v>-2.4741800000000001E-2</v>
      </c>
    </row>
    <row r="6" spans="1:4" x14ac:dyDescent="0.35">
      <c r="A6" s="4" t="s">
        <v>107</v>
      </c>
      <c r="B6" s="4">
        <v>24.898199999999999</v>
      </c>
      <c r="C6" s="4">
        <v>0.95099999999999996</v>
      </c>
      <c r="D6" s="4">
        <v>6.7565100000000003E-2</v>
      </c>
    </row>
    <row r="7" spans="1:4" x14ac:dyDescent="0.35">
      <c r="A7" s="4" t="s">
        <v>108</v>
      </c>
      <c r="B7" s="4">
        <v>209.46899999999999</v>
      </c>
      <c r="C7" s="4">
        <v>0.754</v>
      </c>
      <c r="D7" s="4">
        <v>2.3322800000000001E-2</v>
      </c>
    </row>
    <row r="8" spans="1:4" x14ac:dyDescent="0.35">
      <c r="A8" s="4" t="s">
        <v>109</v>
      </c>
      <c r="B8" s="4">
        <v>18.729199999999999</v>
      </c>
      <c r="C8" s="4">
        <v>0.85499999999999998</v>
      </c>
      <c r="D8" s="4">
        <v>0.13744919999999999</v>
      </c>
    </row>
    <row r="9" spans="1:4" x14ac:dyDescent="0.35">
      <c r="A9" s="4" t="s">
        <v>110</v>
      </c>
      <c r="B9" s="4">
        <v>1.18927</v>
      </c>
      <c r="C9" s="4">
        <v>0.89600000000000002</v>
      </c>
      <c r="D9" s="4">
        <v>2.33552E-2</v>
      </c>
    </row>
    <row r="10" spans="1:4" x14ac:dyDescent="0.35">
      <c r="A10" s="4" t="s">
        <v>111</v>
      </c>
      <c r="B10" s="4">
        <v>83.124399999999994</v>
      </c>
      <c r="C10" s="4">
        <v>0.94199999999999995</v>
      </c>
      <c r="D10" s="4">
        <v>1.05472E-2</v>
      </c>
    </row>
    <row r="11" spans="1:4" x14ac:dyDescent="0.35">
      <c r="A11" s="4" t="s">
        <v>112</v>
      </c>
      <c r="B11" s="4">
        <v>17.084399999999999</v>
      </c>
      <c r="C11" s="4">
        <v>0.74</v>
      </c>
      <c r="D11" s="4">
        <v>2.8234200000000001E-2</v>
      </c>
    </row>
    <row r="12" spans="1:4" x14ac:dyDescent="0.35">
      <c r="A12" s="4" t="s">
        <v>113</v>
      </c>
      <c r="B12" s="4">
        <v>7.3717300000000003</v>
      </c>
      <c r="C12" s="4">
        <v>0.95199999999999996</v>
      </c>
      <c r="D12" s="4">
        <v>-4.6763199999999998E-2</v>
      </c>
    </row>
    <row r="13" spans="1:4" x14ac:dyDescent="0.35">
      <c r="A13" s="4" t="s">
        <v>114</v>
      </c>
      <c r="B13" s="4">
        <v>38.433599999999998</v>
      </c>
      <c r="C13" s="4">
        <v>0.68600000000000005</v>
      </c>
      <c r="D13" s="4">
        <v>9.2685699999999996E-2</v>
      </c>
    </row>
    <row r="14" spans="1:4" x14ac:dyDescent="0.35">
      <c r="A14" s="4" t="s">
        <v>115</v>
      </c>
      <c r="B14" s="4">
        <v>9.9653200000000002</v>
      </c>
      <c r="C14" s="4">
        <v>0.72</v>
      </c>
      <c r="D14" s="4">
        <v>9.0829599999999996E-2</v>
      </c>
    </row>
    <row r="15" spans="1:4" x14ac:dyDescent="0.35">
      <c r="A15" s="4" t="s">
        <v>116</v>
      </c>
      <c r="B15" s="4">
        <v>127.202</v>
      </c>
      <c r="C15" s="4">
        <v>0.92500000000000004</v>
      </c>
      <c r="D15" s="4">
        <v>-3.68268E-2</v>
      </c>
    </row>
    <row r="16" spans="1:4" x14ac:dyDescent="0.35">
      <c r="A16" s="4" t="s">
        <v>117</v>
      </c>
      <c r="B16" s="4">
        <v>6.30403</v>
      </c>
      <c r="C16" s="4">
        <v>0.69199999999999995</v>
      </c>
      <c r="D16" s="4">
        <v>-4.7748100000000002E-2</v>
      </c>
    </row>
    <row r="17" spans="1:4" x14ac:dyDescent="0.35">
      <c r="A17" s="4" t="s">
        <v>118</v>
      </c>
      <c r="B17" s="4">
        <v>51.171700000000001</v>
      </c>
      <c r="C17" s="4">
        <v>0.92500000000000004</v>
      </c>
      <c r="D17" s="4">
        <v>-7.5210100000000002E-2</v>
      </c>
    </row>
    <row r="18" spans="1:4" x14ac:dyDescent="0.35">
      <c r="A18" s="4" t="s">
        <v>119</v>
      </c>
      <c r="B18" s="4">
        <v>6.8594099999999996</v>
      </c>
      <c r="C18" s="4">
        <v>0.70599999999999996</v>
      </c>
      <c r="D18" s="4">
        <v>-8.4119899999999997E-2</v>
      </c>
    </row>
    <row r="19" spans="1:4" x14ac:dyDescent="0.35">
      <c r="A19" s="4" t="s">
        <v>120</v>
      </c>
      <c r="B19" s="4">
        <v>6.6785600000000001</v>
      </c>
      <c r="C19" s="4">
        <v>0.71799999999999997</v>
      </c>
      <c r="D19" s="4">
        <v>3.7522199999999999E-2</v>
      </c>
    </row>
    <row r="20" spans="1:4" x14ac:dyDescent="0.35">
      <c r="A20" s="4" t="s">
        <v>121</v>
      </c>
      <c r="B20" s="4">
        <v>36.0291</v>
      </c>
      <c r="C20" s="4">
        <v>0.68300000000000005</v>
      </c>
      <c r="D20" s="4">
        <v>-4.4861900000000003E-2</v>
      </c>
    </row>
    <row r="21" spans="1:4" x14ac:dyDescent="0.35">
      <c r="A21" s="4" t="s">
        <v>122</v>
      </c>
      <c r="B21" s="4">
        <v>126.191</v>
      </c>
      <c r="C21" s="4">
        <v>0.75800000000000001</v>
      </c>
      <c r="D21" s="4">
        <v>2.8866200000000002E-2</v>
      </c>
    </row>
    <row r="22" spans="1:4" x14ac:dyDescent="0.35">
      <c r="A22" s="4" t="s">
        <v>123</v>
      </c>
      <c r="B22" s="4">
        <v>31.527999999999999</v>
      </c>
      <c r="C22" s="4">
        <v>0.80300000000000005</v>
      </c>
      <c r="D22" s="4">
        <v>5.8015499999999998E-2</v>
      </c>
    </row>
    <row r="23" spans="1:4" x14ac:dyDescent="0.35">
      <c r="A23" s="4" t="s">
        <v>124</v>
      </c>
      <c r="B23" s="4">
        <v>195.875</v>
      </c>
      <c r="C23" s="4">
        <v>0.53500000000000003</v>
      </c>
      <c r="D23" s="4">
        <v>3.2043700000000001E-2</v>
      </c>
    </row>
    <row r="24" spans="1:4" x14ac:dyDescent="0.35">
      <c r="A24" s="4" t="s">
        <v>125</v>
      </c>
      <c r="B24" s="4">
        <v>4.7431299999999998</v>
      </c>
      <c r="C24" s="4">
        <v>0.93700000000000006</v>
      </c>
      <c r="D24" s="4">
        <v>-3.2983100000000001E-2</v>
      </c>
    </row>
    <row r="25" spans="1:4" x14ac:dyDescent="0.35">
      <c r="A25" s="4" t="s">
        <v>126</v>
      </c>
      <c r="B25" s="4">
        <v>212.22800000000001</v>
      </c>
      <c r="C25" s="4">
        <v>0.54400000000000004</v>
      </c>
      <c r="D25" s="4">
        <v>2.58953E-2</v>
      </c>
    </row>
    <row r="26" spans="1:4" x14ac:dyDescent="0.35">
      <c r="A26" s="4" t="s">
        <v>127</v>
      </c>
      <c r="B26" s="4">
        <v>31.9893</v>
      </c>
      <c r="C26" s="4">
        <v>0.76200000000000001</v>
      </c>
      <c r="D26" s="4">
        <v>4.7412299999999998E-2</v>
      </c>
    </row>
    <row r="27" spans="1:4" x14ac:dyDescent="0.35">
      <c r="A27" s="4" t="s">
        <v>128</v>
      </c>
      <c r="B27" s="4">
        <v>106.651</v>
      </c>
      <c r="C27" s="4">
        <v>0.69899999999999995</v>
      </c>
      <c r="D27" s="4">
        <v>1.2739500000000001E-2</v>
      </c>
    </row>
    <row r="28" spans="1:4" x14ac:dyDescent="0.35">
      <c r="A28" s="4" t="s">
        <v>129</v>
      </c>
      <c r="B28" s="4">
        <v>19.5061</v>
      </c>
      <c r="C28" s="4">
        <v>0.82099999999999995</v>
      </c>
      <c r="D28" s="4">
        <v>-5.1050499999999999E-2</v>
      </c>
    </row>
    <row r="29" spans="1:4" x14ac:dyDescent="0.35">
      <c r="A29" s="4" t="s">
        <v>130</v>
      </c>
      <c r="B29" s="4">
        <v>145.73400000000001</v>
      </c>
      <c r="C29" s="4">
        <v>0.82199999999999995</v>
      </c>
      <c r="D29" s="4">
        <v>-8.0345600000000003E-2</v>
      </c>
    </row>
    <row r="30" spans="1:4" x14ac:dyDescent="0.35">
      <c r="A30" s="4" t="s">
        <v>131</v>
      </c>
      <c r="B30" s="4">
        <v>5.7575000000000003</v>
      </c>
      <c r="C30" s="4">
        <v>0.93899999999999995</v>
      </c>
      <c r="D30" s="4">
        <v>5.0201000000000004E-3</v>
      </c>
    </row>
    <row r="31" spans="1:4" x14ac:dyDescent="0.35">
      <c r="A31" s="4" t="s">
        <v>132</v>
      </c>
      <c r="B31" s="4">
        <v>69.4285</v>
      </c>
      <c r="C31" s="4">
        <v>0.8</v>
      </c>
      <c r="D31" s="4">
        <v>4.4609700000000002E-2</v>
      </c>
    </row>
    <row r="32" spans="1:4" x14ac:dyDescent="0.35">
      <c r="A32" s="4" t="s">
        <v>133</v>
      </c>
      <c r="B32" s="4">
        <v>11.565200000000001</v>
      </c>
      <c r="C32" s="4">
        <v>0.73099999999999998</v>
      </c>
      <c r="D32" s="4">
        <v>4.1317199999999998E-2</v>
      </c>
    </row>
    <row r="33" spans="1:4" x14ac:dyDescent="0.35">
      <c r="A33" s="4" t="s">
        <v>134</v>
      </c>
      <c r="B33" s="4">
        <v>82.340100000000007</v>
      </c>
      <c r="C33" s="4">
        <v>0.83799999999999997</v>
      </c>
      <c r="D33" s="4">
        <v>8.0135999999999999E-2</v>
      </c>
    </row>
    <row r="34" spans="1:4" x14ac:dyDescent="0.35">
      <c r="A34" s="4" t="s">
        <v>135</v>
      </c>
      <c r="B34" s="4">
        <v>44.246200000000002</v>
      </c>
      <c r="C34" s="4">
        <v>0.77300000000000002</v>
      </c>
      <c r="D34" s="4">
        <v>2.9149999999999998E-4</v>
      </c>
    </row>
    <row r="35" spans="1:4" x14ac:dyDescent="0.35">
      <c r="A35" s="4" t="s">
        <v>136</v>
      </c>
      <c r="B35" s="4">
        <v>327.096</v>
      </c>
      <c r="C35" s="4">
        <v>0.92100000000000004</v>
      </c>
      <c r="D35" s="4">
        <v>9.4585500000000003E-2</v>
      </c>
    </row>
    <row r="36" spans="1:4" x14ac:dyDescent="0.35">
      <c r="A36" s="4" t="s">
        <v>137</v>
      </c>
      <c r="B36" s="4">
        <v>14.438800000000001</v>
      </c>
      <c r="C36" s="4">
        <v>0.59299999999999997</v>
      </c>
      <c r="D36" s="4">
        <v>9.77436E-2</v>
      </c>
    </row>
    <row r="38" spans="1:4" x14ac:dyDescent="0.35">
      <c r="A38" s="60" t="s">
        <v>138</v>
      </c>
    </row>
    <row r="39" spans="1:4" x14ac:dyDescent="0.35">
      <c r="A39" s="4" t="s">
        <v>139</v>
      </c>
    </row>
    <row r="41" spans="1:4" x14ac:dyDescent="0.35">
      <c r="A41" s="60"/>
    </row>
  </sheetData>
  <customSheetViews>
    <customSheetView guid="{7D9BA6DD-D70E-4193-899B-05C4536282D7}" topLeftCell="A13">
      <pageMargins left="0" right="0" top="0" bottom="0" header="0" footer="0"/>
    </customSheetView>
    <customSheetView guid="{CBE2E884-4A30-4C76-9DDD-5DE7446C54B3}" topLeftCell="A2">
      <selection activeCell="E3" sqref="E3"/>
      <pageMargins left="0" right="0" top="0" bottom="0" header="0" footer="0"/>
    </customSheetView>
  </customSheetView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32BBE-F65D-47D8-8729-459A6C731B8B}">
  <dimension ref="A1:D14"/>
  <sheetViews>
    <sheetView showGridLines="0" topLeftCell="C1" zoomScale="133" zoomScaleNormal="100" workbookViewId="0">
      <selection activeCell="K23" sqref="K23"/>
    </sheetView>
  </sheetViews>
  <sheetFormatPr defaultColWidth="9.81640625" defaultRowHeight="15.5" x14ac:dyDescent="0.35"/>
  <cols>
    <col min="1" max="1" width="17.81640625" style="115" customWidth="1"/>
    <col min="2" max="7" width="9.81640625" style="115"/>
    <col min="8" max="8" width="12.1796875" style="115" customWidth="1"/>
    <col min="9" max="9" width="15.1796875" style="115" customWidth="1"/>
    <col min="10" max="16384" width="9.81640625" style="115"/>
  </cols>
  <sheetData>
    <row r="1" spans="1:4" x14ac:dyDescent="0.35">
      <c r="A1" s="114" t="s">
        <v>622</v>
      </c>
    </row>
    <row r="2" spans="1:4" x14ac:dyDescent="0.35">
      <c r="A2" s="115" t="s">
        <v>623</v>
      </c>
    </row>
    <row r="3" spans="1:4" ht="10.5" customHeight="1" x14ac:dyDescent="0.35"/>
    <row r="4" spans="1:4" s="114" customFormat="1" ht="36" customHeight="1" x14ac:dyDescent="0.35">
      <c r="A4" s="182" t="s">
        <v>624</v>
      </c>
      <c r="B4" s="182"/>
      <c r="C4" s="182"/>
      <c r="D4" s="182"/>
    </row>
    <row r="5" spans="1:4" x14ac:dyDescent="0.35">
      <c r="A5" s="117"/>
      <c r="B5" s="118" t="s">
        <v>625</v>
      </c>
      <c r="C5" s="118" t="s">
        <v>626</v>
      </c>
      <c r="D5" s="118" t="s">
        <v>142</v>
      </c>
    </row>
    <row r="6" spans="1:4" x14ac:dyDescent="0.35">
      <c r="A6" s="117" t="s">
        <v>627</v>
      </c>
      <c r="B6" s="116">
        <v>11.515920375818068</v>
      </c>
      <c r="C6" s="116">
        <v>8.9342534901677197</v>
      </c>
      <c r="D6" s="116">
        <v>10.300419599115978</v>
      </c>
    </row>
    <row r="7" spans="1:4" x14ac:dyDescent="0.35">
      <c r="A7" s="114" t="s">
        <v>628</v>
      </c>
      <c r="B7" s="116">
        <v>21.746875556245097</v>
      </c>
      <c r="C7" s="116">
        <v>15.891034735431152</v>
      </c>
      <c r="D7" s="116">
        <v>18.835165060352928</v>
      </c>
    </row>
    <row r="8" spans="1:4" x14ac:dyDescent="0.35">
      <c r="A8" s="114" t="s">
        <v>629</v>
      </c>
      <c r="B8" s="116">
        <v>20.572959261493441</v>
      </c>
      <c r="C8" s="116">
        <v>18.012759288587802</v>
      </c>
      <c r="D8" s="116">
        <v>19.209611910887872</v>
      </c>
    </row>
    <row r="9" spans="1:4" x14ac:dyDescent="0.35">
      <c r="A9" s="114" t="s">
        <v>630</v>
      </c>
      <c r="B9" s="116">
        <v>16.078218512644746</v>
      </c>
      <c r="C9" s="116">
        <v>16.78615908689239</v>
      </c>
      <c r="D9" s="116">
        <v>16.446213431961134</v>
      </c>
    </row>
    <row r="10" spans="1:4" x14ac:dyDescent="0.35">
      <c r="A10" s="114" t="s">
        <v>631</v>
      </c>
      <c r="B10" s="116">
        <v>14.44064537138639</v>
      </c>
      <c r="C10" s="116">
        <v>17.58790218726757</v>
      </c>
      <c r="D10" s="116">
        <v>15.962926639973011</v>
      </c>
    </row>
    <row r="11" spans="1:4" x14ac:dyDescent="0.35">
      <c r="A11" s="114" t="s">
        <v>632</v>
      </c>
      <c r="B11" s="116">
        <v>11.311699406349835</v>
      </c>
      <c r="C11" s="116">
        <v>15.095163340683024</v>
      </c>
      <c r="D11" s="116">
        <v>13.198115046179852</v>
      </c>
    </row>
    <row r="12" spans="1:4" x14ac:dyDescent="0.35">
      <c r="A12" s="114" t="s">
        <v>633</v>
      </c>
      <c r="B12" s="116">
        <v>3.9610749458704198</v>
      </c>
      <c r="C12" s="116">
        <v>6.6676495255192973</v>
      </c>
      <c r="D12" s="116">
        <v>5.3471275900263153</v>
      </c>
    </row>
    <row r="13" spans="1:4" x14ac:dyDescent="0.35">
      <c r="A13" s="114" t="s">
        <v>634</v>
      </c>
      <c r="B13" s="116">
        <v>0.37260717959320588</v>
      </c>
      <c r="C13" s="116">
        <v>1.0250785609527848</v>
      </c>
      <c r="D13" s="116">
        <v>0.70042098768713756</v>
      </c>
    </row>
    <row r="14" spans="1:4" ht="14.5" customHeight="1" x14ac:dyDescent="0.35"/>
  </sheetData>
  <customSheetViews>
    <customSheetView guid="{7D9BA6DD-D70E-4193-899B-05C4536282D7}" showGridLines="0" topLeftCell="A11">
      <selection activeCell="I27" sqref="I27"/>
      <pageMargins left="0" right="0" top="0" bottom="0" header="0" footer="0"/>
      <pageSetup orientation="portrait" r:id="rId1"/>
    </customSheetView>
    <customSheetView guid="{CBE2E884-4A30-4C76-9DDD-5DE7446C54B3}" showGridLines="0" topLeftCell="A11">
      <selection activeCell="I27" sqref="I27"/>
      <pageMargins left="0" right="0" top="0" bottom="0" header="0" footer="0"/>
      <pageSetup orientation="portrait" r:id="rId2"/>
    </customSheetView>
  </customSheetViews>
  <mergeCells count="1">
    <mergeCell ref="A4:D4"/>
  </mergeCells>
  <pageMargins left="0.7" right="0.7" top="0.75" bottom="0.75" header="0.3" footer="0.3"/>
  <pageSetup orientation="portrait" r:id="rId3"/>
  <drawing r:id="rId4"/>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3ADF8-CCFE-4C8F-BA02-1E04447A3519}">
  <dimension ref="A1:Z62"/>
  <sheetViews>
    <sheetView showGridLines="0" tabSelected="1" zoomScaleNormal="100" workbookViewId="0">
      <selection activeCell="A3" sqref="A3:C3"/>
    </sheetView>
  </sheetViews>
  <sheetFormatPr defaultColWidth="17.453125" defaultRowHeight="14" x14ac:dyDescent="0.3"/>
  <cols>
    <col min="1" max="16384" width="17.453125" style="119"/>
  </cols>
  <sheetData>
    <row r="1" spans="1:26" ht="14.15" customHeight="1" x14ac:dyDescent="0.3">
      <c r="A1" s="183" t="s">
        <v>635</v>
      </c>
      <c r="B1" s="183"/>
      <c r="C1" s="183"/>
      <c r="D1" s="183"/>
      <c r="E1" s="183"/>
      <c r="F1" s="183"/>
      <c r="G1" s="183"/>
      <c r="H1" s="183"/>
      <c r="I1" s="183"/>
      <c r="J1" s="183"/>
      <c r="K1" s="183"/>
      <c r="L1" s="183"/>
      <c r="M1" s="120"/>
    </row>
    <row r="2" spans="1:26" ht="14.5" customHeight="1" x14ac:dyDescent="0.35">
      <c r="A2" s="121"/>
      <c r="B2" s="122"/>
      <c r="C2" s="122"/>
    </row>
    <row r="3" spans="1:26" ht="15" x14ac:dyDescent="0.3">
      <c r="A3" s="156" t="s">
        <v>101</v>
      </c>
      <c r="B3" s="157" t="s">
        <v>636</v>
      </c>
      <c r="C3" s="157" t="s">
        <v>637</v>
      </c>
      <c r="E3" s="183"/>
      <c r="F3" s="184"/>
      <c r="G3" s="184"/>
      <c r="H3" s="184"/>
      <c r="I3" s="184"/>
      <c r="J3" s="184"/>
      <c r="K3" s="184"/>
      <c r="L3" s="184"/>
      <c r="M3" s="184"/>
      <c r="N3" s="184"/>
      <c r="O3" s="184"/>
      <c r="P3" s="184"/>
      <c r="Q3" s="184"/>
      <c r="R3" s="184"/>
      <c r="S3" s="184"/>
      <c r="T3" s="184"/>
      <c r="U3" s="184"/>
      <c r="V3" s="184"/>
      <c r="W3" s="184"/>
      <c r="X3" s="184"/>
      <c r="Y3" s="184"/>
      <c r="Z3" s="184"/>
    </row>
    <row r="4" spans="1:26" ht="14.5" x14ac:dyDescent="0.3">
      <c r="A4" s="123" t="s">
        <v>272</v>
      </c>
      <c r="B4" s="124">
        <v>-4.9259617691859603</v>
      </c>
      <c r="C4" s="124">
        <v>-4.3982908595353365</v>
      </c>
    </row>
    <row r="5" spans="1:26" ht="14.5" x14ac:dyDescent="0.3">
      <c r="A5" s="123" t="s">
        <v>109</v>
      </c>
      <c r="B5" s="124">
        <v>-4.2080098763108253</v>
      </c>
      <c r="C5" s="124">
        <v>-4.1457935585640371</v>
      </c>
    </row>
    <row r="6" spans="1:26" ht="14.5" x14ac:dyDescent="0.3">
      <c r="A6" s="123" t="s">
        <v>114</v>
      </c>
      <c r="B6" s="124">
        <v>-2.8704379219561815</v>
      </c>
      <c r="C6" s="124">
        <v>-2.9925315175205469</v>
      </c>
    </row>
    <row r="7" spans="1:26" ht="14.5" x14ac:dyDescent="0.3">
      <c r="A7" s="123" t="s">
        <v>313</v>
      </c>
      <c r="B7" s="124">
        <v>-2.6487460942007601</v>
      </c>
      <c r="C7" s="124">
        <v>-2.8838649857789278</v>
      </c>
    </row>
    <row r="8" spans="1:26" ht="14.5" x14ac:dyDescent="0.3">
      <c r="A8" s="123" t="s">
        <v>123</v>
      </c>
      <c r="B8" s="124">
        <v>-2.3849943187087774</v>
      </c>
      <c r="C8" s="124">
        <v>-2.3453018395230174</v>
      </c>
    </row>
    <row r="9" spans="1:26" ht="14.5" x14ac:dyDescent="0.3">
      <c r="A9" s="123" t="s">
        <v>117</v>
      </c>
      <c r="B9" s="124">
        <v>-1.2423109263181686</v>
      </c>
      <c r="C9" s="124">
        <v>-1.7591694835573435</v>
      </c>
    </row>
    <row r="10" spans="1:26" ht="14.5" x14ac:dyDescent="0.3">
      <c r="A10" s="123" t="s">
        <v>128</v>
      </c>
      <c r="B10" s="124">
        <v>-0.66666584461927414</v>
      </c>
      <c r="C10" s="124">
        <v>-1.1316742748022079</v>
      </c>
    </row>
    <row r="11" spans="1:26" ht="14.5" customHeight="1" x14ac:dyDescent="0.3">
      <c r="A11" s="123" t="s">
        <v>223</v>
      </c>
      <c r="B11" s="124">
        <v>-0.63717486336827278</v>
      </c>
      <c r="C11" s="124">
        <v>-1.091172406449914</v>
      </c>
    </row>
    <row r="12" spans="1:26" ht="14.5" x14ac:dyDescent="0.3">
      <c r="A12" s="123" t="s">
        <v>122</v>
      </c>
      <c r="B12" s="124">
        <v>-0.50030630081892014</v>
      </c>
      <c r="C12" s="124">
        <v>-0.38095423951745033</v>
      </c>
    </row>
    <row r="13" spans="1:26" ht="14.5" customHeight="1" x14ac:dyDescent="0.3">
      <c r="A13" s="123" t="s">
        <v>133</v>
      </c>
      <c r="B13" s="124">
        <v>-0.46998951584100723</v>
      </c>
      <c r="C13" s="124">
        <v>-0.33333553001284599</v>
      </c>
    </row>
    <row r="14" spans="1:26" ht="14.5" x14ac:dyDescent="0.3">
      <c r="A14" s="123" t="s">
        <v>127</v>
      </c>
      <c r="B14" s="124">
        <v>-0.45641260221600533</v>
      </c>
      <c r="C14" s="124">
        <v>-0.11261384934186935</v>
      </c>
    </row>
    <row r="15" spans="1:26" ht="14.5" x14ac:dyDescent="0.3">
      <c r="A15" s="123" t="s">
        <v>126</v>
      </c>
      <c r="B15" s="124">
        <v>-0.1372538972645998</v>
      </c>
      <c r="C15" s="124">
        <v>6.9722719490528107E-2</v>
      </c>
    </row>
    <row r="16" spans="1:26" ht="14.5" x14ac:dyDescent="0.3">
      <c r="A16" s="123" t="s">
        <v>135</v>
      </c>
      <c r="B16" s="124">
        <v>-0.13071919092908502</v>
      </c>
      <c r="C16" s="124">
        <v>0.16102688387036324</v>
      </c>
    </row>
    <row r="17" spans="1:3" ht="14.5" x14ac:dyDescent="0.3">
      <c r="A17" s="123" t="s">
        <v>120</v>
      </c>
      <c r="B17" s="124">
        <v>-5.5883405730128288E-2</v>
      </c>
      <c r="C17" s="124">
        <v>0.16996432095766068</v>
      </c>
    </row>
    <row r="18" spans="1:3" ht="14.5" x14ac:dyDescent="0.3">
      <c r="A18" s="123" t="s">
        <v>110</v>
      </c>
      <c r="B18" s="124">
        <v>0.50626196898519993</v>
      </c>
      <c r="C18" s="124">
        <v>0.19286563619971275</v>
      </c>
    </row>
    <row r="19" spans="1:3" ht="14.5" x14ac:dyDescent="0.3">
      <c r="A19" s="123" t="s">
        <v>124</v>
      </c>
      <c r="B19" s="124">
        <v>0.53413361310958862</v>
      </c>
      <c r="C19" s="124">
        <v>0.30942438170313835</v>
      </c>
    </row>
    <row r="20" spans="1:3" ht="14.5" x14ac:dyDescent="0.3">
      <c r="A20" s="123" t="s">
        <v>137</v>
      </c>
      <c r="B20" s="124">
        <v>0.6443817401304841</v>
      </c>
      <c r="C20" s="124">
        <v>0.44889508280903101</v>
      </c>
    </row>
    <row r="21" spans="1:3" ht="14.5" x14ac:dyDescent="0.3">
      <c r="A21" s="123" t="s">
        <v>236</v>
      </c>
      <c r="B21" s="124">
        <v>0.69084307178854942</v>
      </c>
      <c r="C21" s="124">
        <v>0.65321233123540878</v>
      </c>
    </row>
    <row r="22" spans="1:3" ht="14.5" x14ac:dyDescent="0.3">
      <c r="A22" s="123" t="s">
        <v>105</v>
      </c>
      <c r="B22" s="124">
        <v>0.93560753157362342</v>
      </c>
      <c r="C22" s="124">
        <v>0.730279297567904</v>
      </c>
    </row>
    <row r="23" spans="1:3" ht="14.5" x14ac:dyDescent="0.3">
      <c r="A23" s="123" t="s">
        <v>115</v>
      </c>
      <c r="B23" s="124">
        <v>1.0123016312718391</v>
      </c>
      <c r="C23" s="124">
        <v>0.92029052320867777</v>
      </c>
    </row>
    <row r="24" spans="1:3" ht="14.5" x14ac:dyDescent="0.3">
      <c r="A24" s="123" t="s">
        <v>132</v>
      </c>
      <c r="B24" s="124">
        <v>1.1410558363422751</v>
      </c>
      <c r="C24" s="124">
        <v>0.96050426363945007</v>
      </c>
    </row>
    <row r="25" spans="1:3" ht="14.5" x14ac:dyDescent="0.3">
      <c r="A25" s="123" t="s">
        <v>119</v>
      </c>
      <c r="B25" s="124">
        <v>1.4411792624741793</v>
      </c>
      <c r="C25" s="124">
        <v>0.98201711662113667</v>
      </c>
    </row>
    <row r="26" spans="1:3" ht="14.5" x14ac:dyDescent="0.3">
      <c r="A26" s="123" t="s">
        <v>112</v>
      </c>
      <c r="B26" s="124">
        <v>1.5174658736214042</v>
      </c>
      <c r="C26" s="124">
        <v>1.480354368686676</v>
      </c>
    </row>
    <row r="27" spans="1:3" ht="14.5" x14ac:dyDescent="0.3">
      <c r="A27" s="123" t="s">
        <v>222</v>
      </c>
      <c r="B27" s="124">
        <v>2.3267061798833311</v>
      </c>
      <c r="C27" s="124">
        <v>1.7280725762248039</v>
      </c>
    </row>
    <row r="28" spans="1:3" ht="14.5" x14ac:dyDescent="0.3">
      <c r="A28" s="123" t="s">
        <v>136</v>
      </c>
      <c r="B28" s="124">
        <v>2.4273245595395565</v>
      </c>
      <c r="C28" s="124">
        <v>2.082135493401438</v>
      </c>
    </row>
    <row r="29" spans="1:3" ht="14.5" x14ac:dyDescent="0.3">
      <c r="A29" s="123" t="s">
        <v>106</v>
      </c>
      <c r="B29" s="124">
        <v>2.6575794443488121</v>
      </c>
      <c r="C29" s="124">
        <v>2.3175148409791291</v>
      </c>
    </row>
    <row r="30" spans="1:3" ht="14.5" x14ac:dyDescent="0.3">
      <c r="A30" s="123" t="s">
        <v>268</v>
      </c>
      <c r="B30" s="124">
        <v>2.8891792986541986</v>
      </c>
      <c r="C30" s="124">
        <v>3.0539821833372116</v>
      </c>
    </row>
    <row r="31" spans="1:3" ht="14.5" x14ac:dyDescent="0.3">
      <c r="A31" s="123" t="s">
        <v>129</v>
      </c>
      <c r="B31" s="124">
        <v>3.2527531264349818</v>
      </c>
      <c r="C31" s="124">
        <v>3.0866016633808613</v>
      </c>
    </row>
    <row r="32" spans="1:3" ht="14.5" x14ac:dyDescent="0.3">
      <c r="A32" s="123" t="s">
        <v>108</v>
      </c>
      <c r="B32" s="124">
        <v>3.7851502187550068</v>
      </c>
      <c r="C32" s="124">
        <v>3.1644286587834358</v>
      </c>
    </row>
    <row r="33" spans="1:26" ht="14.5" x14ac:dyDescent="0.3">
      <c r="A33" s="123" t="s">
        <v>134</v>
      </c>
      <c r="B33" s="124">
        <v>5.1414803601801395</v>
      </c>
      <c r="C33" s="124">
        <v>3.7687811185605824</v>
      </c>
      <c r="E33" s="125"/>
      <c r="F33" s="125"/>
      <c r="G33" s="125"/>
      <c r="H33" s="125"/>
      <c r="I33" s="125"/>
      <c r="J33" s="125"/>
      <c r="K33" s="125"/>
      <c r="L33" s="125"/>
      <c r="M33" s="125"/>
      <c r="N33" s="125"/>
      <c r="O33" s="125"/>
      <c r="P33" s="125"/>
      <c r="Q33" s="125"/>
      <c r="R33" s="125"/>
      <c r="S33" s="125"/>
      <c r="T33" s="125"/>
      <c r="U33" s="125"/>
      <c r="V33" s="125"/>
      <c r="W33" s="125"/>
      <c r="X33" s="125"/>
      <c r="Y33" s="125"/>
      <c r="Z33" s="125"/>
    </row>
    <row r="34" spans="1:26" ht="14.5" x14ac:dyDescent="0.3">
      <c r="A34" s="123" t="s">
        <v>121</v>
      </c>
      <c r="B34" s="124">
        <v>6.1865337193012238</v>
      </c>
      <c r="C34" s="124">
        <v>5.8274090173654258</v>
      </c>
      <c r="E34" s="125"/>
      <c r="F34" s="125"/>
      <c r="G34" s="125"/>
      <c r="H34" s="125"/>
      <c r="I34" s="125"/>
      <c r="J34" s="125"/>
      <c r="K34" s="125"/>
      <c r="L34" s="125"/>
      <c r="M34" s="125"/>
      <c r="N34" s="125"/>
      <c r="O34" s="125"/>
      <c r="P34" s="125"/>
      <c r="Q34" s="125"/>
      <c r="R34" s="125"/>
      <c r="S34" s="125"/>
      <c r="T34" s="125"/>
      <c r="U34" s="125"/>
      <c r="V34" s="125"/>
      <c r="W34" s="125"/>
      <c r="X34" s="125"/>
      <c r="Y34" s="125"/>
      <c r="Z34" s="125"/>
    </row>
    <row r="35" spans="1:26" ht="14.5" customHeight="1" x14ac:dyDescent="0.3">
      <c r="A35" s="123" t="s">
        <v>107</v>
      </c>
      <c r="B35" s="124">
        <v>6.7801577155478299</v>
      </c>
      <c r="C35" s="124">
        <v>9.8598683485761285</v>
      </c>
      <c r="D35" s="126"/>
      <c r="E35" s="126"/>
      <c r="F35" s="126"/>
      <c r="G35" s="126"/>
      <c r="H35" s="126"/>
      <c r="I35" s="126"/>
      <c r="J35" s="126"/>
      <c r="K35" s="126"/>
      <c r="L35" s="126"/>
      <c r="M35" s="125"/>
      <c r="N35" s="125"/>
      <c r="O35" s="125"/>
      <c r="P35" s="125"/>
      <c r="Q35" s="125"/>
      <c r="R35" s="125"/>
      <c r="S35" s="125"/>
      <c r="T35" s="125"/>
      <c r="U35" s="125"/>
      <c r="V35" s="125"/>
      <c r="W35" s="125"/>
      <c r="X35" s="125"/>
      <c r="Y35" s="125"/>
      <c r="Z35" s="125"/>
    </row>
    <row r="36" spans="1:26" ht="14.5" x14ac:dyDescent="0.3">
      <c r="A36" s="123" t="s">
        <v>258</v>
      </c>
      <c r="B36" s="124">
        <v>8.1603176426142454</v>
      </c>
      <c r="C36" s="124">
        <v>11.511056020390242</v>
      </c>
      <c r="D36" s="126"/>
      <c r="E36" s="126"/>
      <c r="F36" s="126"/>
      <c r="G36" s="126"/>
      <c r="H36" s="126"/>
      <c r="I36" s="126"/>
      <c r="J36" s="126"/>
      <c r="K36" s="126"/>
      <c r="L36" s="126"/>
      <c r="M36" s="125"/>
      <c r="N36" s="125"/>
      <c r="O36" s="125"/>
      <c r="P36" s="125"/>
      <c r="Q36" s="125"/>
      <c r="R36" s="125"/>
      <c r="S36" s="125"/>
      <c r="T36" s="125"/>
      <c r="U36" s="125"/>
      <c r="V36" s="125"/>
      <c r="W36" s="125"/>
      <c r="X36" s="125"/>
      <c r="Y36" s="125"/>
      <c r="Z36" s="125"/>
    </row>
    <row r="37" spans="1:26" ht="14.5" x14ac:dyDescent="0.3">
      <c r="A37" s="123" t="s">
        <v>116</v>
      </c>
      <c r="B37" s="124">
        <v>10.966727661434561</v>
      </c>
      <c r="C37" s="124">
        <v>12.911019753664732</v>
      </c>
      <c r="D37" s="126"/>
      <c r="E37" s="126"/>
      <c r="F37" s="126"/>
      <c r="G37" s="126"/>
      <c r="H37" s="126"/>
      <c r="I37" s="126"/>
      <c r="J37" s="126"/>
      <c r="K37" s="126"/>
      <c r="L37" s="126"/>
    </row>
    <row r="38" spans="1:26" ht="14.5" x14ac:dyDescent="0.3">
      <c r="A38" s="123" t="s">
        <v>131</v>
      </c>
      <c r="B38" s="124">
        <v>13.190315919928253</v>
      </c>
      <c r="C38" s="124">
        <v>15.570778958499432</v>
      </c>
    </row>
    <row r="39" spans="1:26" ht="14.5" x14ac:dyDescent="0.3">
      <c r="A39" s="123" t="s">
        <v>125</v>
      </c>
      <c r="B39" s="124">
        <v>13.253559113945812</v>
      </c>
      <c r="C39" s="124">
        <v>17.398275225423276</v>
      </c>
    </row>
    <row r="40" spans="1:26" ht="14.5" x14ac:dyDescent="0.3">
      <c r="A40" s="123" t="s">
        <v>111</v>
      </c>
      <c r="B40" s="124">
        <v>15.325051441323012</v>
      </c>
      <c r="C40" s="124">
        <v>22.08792781457305</v>
      </c>
    </row>
    <row r="42" spans="1:26" ht="14" customHeight="1" x14ac:dyDescent="0.3">
      <c r="A42" s="131" t="s">
        <v>638</v>
      </c>
      <c r="B42" s="131"/>
      <c r="C42" s="131"/>
      <c r="D42" s="131"/>
      <c r="E42" s="131"/>
      <c r="F42" s="131"/>
      <c r="G42" s="131"/>
      <c r="H42" s="131"/>
    </row>
    <row r="43" spans="1:26" x14ac:dyDescent="0.3">
      <c r="A43" s="131"/>
      <c r="B43" s="131"/>
      <c r="C43" s="131"/>
      <c r="D43" s="131"/>
      <c r="E43" s="131"/>
      <c r="F43" s="131"/>
      <c r="G43" s="131"/>
      <c r="H43" s="131"/>
    </row>
    <row r="44" spans="1:26" x14ac:dyDescent="0.3">
      <c r="A44" s="131"/>
      <c r="B44" s="131"/>
      <c r="C44" s="131"/>
      <c r="D44" s="131"/>
      <c r="E44" s="131"/>
      <c r="F44" s="131"/>
      <c r="G44" s="131"/>
      <c r="H44" s="131"/>
    </row>
    <row r="62" ht="14.5" customHeight="1" x14ac:dyDescent="0.3"/>
  </sheetData>
  <customSheetViews>
    <customSheetView guid="{7D9BA6DD-D70E-4193-899B-05C4536282D7}" showGridLines="0">
      <selection sqref="A1:V2"/>
      <pageMargins left="0" right="0" top="0" bottom="0" header="0" footer="0"/>
      <pageSetup orientation="portrait" r:id="rId1"/>
    </customSheetView>
    <customSheetView guid="{CBE2E884-4A30-4C76-9DDD-5DE7446C54B3}" showGridLines="0">
      <selection sqref="A1:V2"/>
      <pageMargins left="0" right="0" top="0" bottom="0" header="0" footer="0"/>
      <pageSetup orientation="portrait" r:id="rId2"/>
    </customSheetView>
  </customSheetViews>
  <mergeCells count="2">
    <mergeCell ref="E3:Z3"/>
    <mergeCell ref="A1:L1"/>
  </mergeCells>
  <pageMargins left="0.7" right="0.7" top="0.75" bottom="0.75" header="0.3" footer="0.3"/>
  <pageSetup orientation="portrait" r:id="rId3"/>
  <drawing r:id="rId4"/>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D967E-9F65-4A51-A382-19A3B3444A32}">
  <dimension ref="A1:J106"/>
  <sheetViews>
    <sheetView showGridLines="0" zoomScale="90" zoomScaleNormal="90" workbookViewId="0">
      <pane xSplit="2" ySplit="7" topLeftCell="C8" activePane="bottomRight" state="frozen"/>
      <selection pane="topRight" activeCell="C1" sqref="C1"/>
      <selection pane="bottomLeft" activeCell="A7" sqref="A7"/>
      <selection pane="bottomRight" activeCell="A4" sqref="A1:J7"/>
    </sheetView>
  </sheetViews>
  <sheetFormatPr defaultColWidth="9.81640625" defaultRowHeight="15.5" x14ac:dyDescent="0.35"/>
  <cols>
    <col min="1" max="1" width="19.54296875" style="18" customWidth="1"/>
    <col min="2" max="2" width="12.81640625" style="18" customWidth="1"/>
    <col min="3" max="5" width="13.1796875" style="18" customWidth="1"/>
    <col min="6" max="10" width="12.81640625" style="18" customWidth="1"/>
    <col min="11" max="16384" width="9.81640625" style="18"/>
  </cols>
  <sheetData>
    <row r="1" spans="1:10" x14ac:dyDescent="0.35">
      <c r="A1" s="186" t="s">
        <v>639</v>
      </c>
      <c r="B1" s="186"/>
      <c r="C1" s="186"/>
      <c r="D1" s="186"/>
      <c r="E1" s="186"/>
      <c r="F1" s="186"/>
      <c r="G1" s="186"/>
      <c r="H1" s="186"/>
      <c r="I1" s="186"/>
      <c r="J1" s="186"/>
    </row>
    <row r="2" spans="1:10" x14ac:dyDescent="0.35">
      <c r="A2" s="186"/>
      <c r="B2" s="186"/>
      <c r="C2" s="186"/>
      <c r="D2" s="186"/>
      <c r="E2" s="186"/>
      <c r="F2" s="186"/>
      <c r="G2" s="186"/>
      <c r="H2" s="186"/>
      <c r="I2" s="186"/>
      <c r="J2" s="186"/>
    </row>
    <row r="3" spans="1:10" x14ac:dyDescent="0.35">
      <c r="B3" s="17"/>
      <c r="C3" s="22"/>
      <c r="D3" s="127"/>
      <c r="E3" s="127"/>
      <c r="F3" s="22"/>
      <c r="G3" s="22"/>
      <c r="H3" s="22"/>
      <c r="I3" s="22"/>
      <c r="J3" s="22"/>
    </row>
    <row r="4" spans="1:10" x14ac:dyDescent="0.35">
      <c r="A4" s="187" t="s">
        <v>101</v>
      </c>
      <c r="B4" s="187" t="s">
        <v>640</v>
      </c>
      <c r="C4" s="188" t="s">
        <v>641</v>
      </c>
      <c r="D4" s="188"/>
      <c r="E4" s="188"/>
      <c r="F4" s="127"/>
      <c r="G4" s="127"/>
      <c r="H4" s="127"/>
      <c r="I4" s="127"/>
      <c r="J4" s="127"/>
    </row>
    <row r="5" spans="1:10" ht="29.5" customHeight="1" x14ac:dyDescent="0.35">
      <c r="A5" s="187"/>
      <c r="B5" s="187"/>
      <c r="C5" s="189" t="s">
        <v>642</v>
      </c>
      <c r="D5" s="189"/>
      <c r="E5" s="189"/>
      <c r="F5" s="128"/>
      <c r="G5" s="190" t="s">
        <v>643</v>
      </c>
      <c r="H5" s="190"/>
      <c r="I5" s="190"/>
      <c r="J5" s="190"/>
    </row>
    <row r="6" spans="1:10" ht="46.5" x14ac:dyDescent="0.35">
      <c r="A6" s="187"/>
      <c r="B6" s="187"/>
      <c r="C6" s="19" t="s">
        <v>142</v>
      </c>
      <c r="D6" s="19" t="s">
        <v>644</v>
      </c>
      <c r="E6" s="19" t="s">
        <v>626</v>
      </c>
      <c r="F6" s="20" t="s">
        <v>645</v>
      </c>
      <c r="G6" s="20" t="s">
        <v>646</v>
      </c>
      <c r="H6" s="20" t="s">
        <v>647</v>
      </c>
      <c r="I6" s="20" t="s">
        <v>648</v>
      </c>
      <c r="J6" s="20" t="s">
        <v>649</v>
      </c>
    </row>
    <row r="7" spans="1:10" s="22" customFormat="1" x14ac:dyDescent="0.35">
      <c r="A7" s="187"/>
      <c r="B7" s="187"/>
      <c r="C7" s="21" t="s">
        <v>650</v>
      </c>
      <c r="D7" s="21" t="s">
        <v>650</v>
      </c>
      <c r="E7" s="21" t="s">
        <v>650</v>
      </c>
      <c r="F7" s="21" t="s">
        <v>650</v>
      </c>
      <c r="G7" s="21" t="s">
        <v>650</v>
      </c>
      <c r="H7" s="21" t="s">
        <v>650</v>
      </c>
      <c r="I7" s="21" t="s">
        <v>650</v>
      </c>
      <c r="J7" s="21" t="s">
        <v>650</v>
      </c>
    </row>
    <row r="8" spans="1:10" x14ac:dyDescent="0.35">
      <c r="A8" s="18" t="s">
        <v>194</v>
      </c>
      <c r="B8" s="17" t="s">
        <v>651</v>
      </c>
      <c r="C8" s="23">
        <v>98.666665703058243</v>
      </c>
      <c r="D8" s="23">
        <v>97.466214932501316</v>
      </c>
      <c r="E8" s="23">
        <v>99.835526943206787</v>
      </c>
      <c r="F8" s="23">
        <v>1.3333342969417572</v>
      </c>
      <c r="G8" s="23">
        <v>80.083334445953369</v>
      </c>
      <c r="H8" s="23">
        <v>37.166666984558105</v>
      </c>
      <c r="I8" s="23">
        <v>74.08333420753479</v>
      </c>
      <c r="J8" s="23">
        <v>91.833335161209106</v>
      </c>
    </row>
    <row r="9" spans="1:10" x14ac:dyDescent="0.35">
      <c r="A9" s="18" t="s">
        <v>195</v>
      </c>
      <c r="B9" s="17" t="s">
        <v>652</v>
      </c>
      <c r="C9" s="23">
        <v>43.12749058008194</v>
      </c>
      <c r="D9" s="23">
        <v>41.616160701960325</v>
      </c>
      <c r="E9" s="23">
        <v>44.597250688821077</v>
      </c>
      <c r="F9" s="23">
        <v>56.87250941991806</v>
      </c>
      <c r="G9" s="23">
        <v>23.605577647686005</v>
      </c>
      <c r="H9" s="23">
        <v>2.5896415114402771</v>
      </c>
      <c r="I9" s="23">
        <v>15.836653113365173</v>
      </c>
      <c r="J9" s="23">
        <v>21.215139329433441</v>
      </c>
    </row>
    <row r="10" spans="1:10" x14ac:dyDescent="0.35">
      <c r="A10" s="18" t="s">
        <v>105</v>
      </c>
      <c r="B10" s="17" t="s">
        <v>652</v>
      </c>
      <c r="C10" s="23">
        <v>74.277169583365321</v>
      </c>
      <c r="D10" s="23">
        <v>72.007720416877419</v>
      </c>
      <c r="E10" s="23">
        <v>76.701033115386963</v>
      </c>
      <c r="F10" s="23">
        <v>25.722830416634679</v>
      </c>
      <c r="G10" s="23">
        <v>33.898305892944336</v>
      </c>
      <c r="H10" s="23">
        <v>13.55932205915451</v>
      </c>
      <c r="I10" s="23">
        <v>24.626120924949646</v>
      </c>
      <c r="J10" s="23">
        <v>59.820538759231567</v>
      </c>
    </row>
    <row r="11" spans="1:10" x14ac:dyDescent="0.35">
      <c r="A11" s="18" t="s">
        <v>106</v>
      </c>
      <c r="B11" s="17" t="s">
        <v>652</v>
      </c>
      <c r="C11" s="23">
        <v>92.068683099932969</v>
      </c>
      <c r="D11" s="23">
        <v>90.464840270578861</v>
      </c>
      <c r="E11" s="23">
        <v>95.572916138917208</v>
      </c>
      <c r="F11" s="23">
        <v>7.9313169000670314</v>
      </c>
      <c r="G11" s="23">
        <v>56.091576814651489</v>
      </c>
      <c r="H11" s="23">
        <v>18.233850598335266</v>
      </c>
      <c r="I11" s="23">
        <v>67.293542623519897</v>
      </c>
      <c r="J11" s="23">
        <v>66.639411449432373</v>
      </c>
    </row>
    <row r="12" spans="1:10" x14ac:dyDescent="0.35">
      <c r="A12" s="18" t="s">
        <v>107</v>
      </c>
      <c r="B12" s="17" t="s">
        <v>652</v>
      </c>
      <c r="C12" s="23">
        <v>37.01048051007092</v>
      </c>
      <c r="D12" s="23">
        <v>32.05479426542297</v>
      </c>
      <c r="E12" s="23">
        <v>43.892045645043254</v>
      </c>
      <c r="F12" s="23">
        <v>62.98951948992908</v>
      </c>
      <c r="G12" s="23">
        <v>22.890236973762512</v>
      </c>
      <c r="H12" s="23">
        <v>2.592388354241848</v>
      </c>
      <c r="I12" s="23">
        <v>13.292884826660156</v>
      </c>
      <c r="J12" s="23">
        <v>18.918919563293457</v>
      </c>
    </row>
    <row r="13" spans="1:10" x14ac:dyDescent="0.35">
      <c r="A13" s="18" t="s">
        <v>199</v>
      </c>
      <c r="B13" s="17" t="s">
        <v>651</v>
      </c>
      <c r="C13" s="23">
        <v>98.702594265341759</v>
      </c>
      <c r="D13" s="23">
        <v>97.604791074991226</v>
      </c>
      <c r="E13" s="23">
        <v>99.80039931833744</v>
      </c>
      <c r="F13" s="23">
        <v>1.2974057346582413</v>
      </c>
      <c r="G13" s="23">
        <v>83.73253345489502</v>
      </c>
      <c r="H13" s="23">
        <v>30.239519476890564</v>
      </c>
      <c r="I13" s="23">
        <v>90.718561410903931</v>
      </c>
      <c r="J13" s="23">
        <v>70.059877634048462</v>
      </c>
    </row>
    <row r="14" spans="1:10" x14ac:dyDescent="0.35">
      <c r="A14" s="18" t="s">
        <v>202</v>
      </c>
      <c r="B14" s="17" t="s">
        <v>652</v>
      </c>
      <c r="C14" s="23">
        <v>99.416667316108942</v>
      </c>
      <c r="D14" s="23">
        <v>99.17763052508235</v>
      </c>
      <c r="E14" s="23">
        <v>99.662163108587265</v>
      </c>
      <c r="F14" s="23">
        <v>0.58333268389105797</v>
      </c>
      <c r="G14" s="23">
        <v>66.833335161209106</v>
      </c>
      <c r="H14" s="23">
        <v>42.83333420753479</v>
      </c>
      <c r="I14" s="23">
        <v>86.58333420753479</v>
      </c>
      <c r="J14" s="23">
        <v>87.833333015441895</v>
      </c>
    </row>
    <row r="15" spans="1:10" x14ac:dyDescent="0.35">
      <c r="A15" s="18" t="s">
        <v>204</v>
      </c>
      <c r="B15" s="17" t="s">
        <v>651</v>
      </c>
      <c r="C15" s="23">
        <v>90.423451969400048</v>
      </c>
      <c r="D15" s="23">
        <v>86.808009597007185</v>
      </c>
      <c r="E15" s="23">
        <v>94.897960405796766</v>
      </c>
      <c r="F15" s="23">
        <v>9.5765480305999517</v>
      </c>
      <c r="G15" s="23">
        <v>77.850162982940674</v>
      </c>
      <c r="H15" s="23">
        <v>21.237784624099731</v>
      </c>
      <c r="I15" s="23">
        <v>58.241039514541626</v>
      </c>
      <c r="J15" s="23">
        <v>55.504888296127319</v>
      </c>
    </row>
    <row r="16" spans="1:10" x14ac:dyDescent="0.35">
      <c r="A16" s="18" t="s">
        <v>209</v>
      </c>
      <c r="B16" s="17" t="s">
        <v>652</v>
      </c>
      <c r="C16" s="23">
        <v>91.291727114003152</v>
      </c>
      <c r="D16" s="23">
        <v>90.412273671245202</v>
      </c>
      <c r="E16" s="23">
        <v>92.1875</v>
      </c>
      <c r="F16" s="23">
        <v>8.7082728859968483</v>
      </c>
      <c r="G16" s="23">
        <v>37.880986928939819</v>
      </c>
      <c r="H16" s="23">
        <v>21.67392373085022</v>
      </c>
      <c r="I16" s="23">
        <v>38.026124238967896</v>
      </c>
      <c r="J16" s="23">
        <v>82.196420431137085</v>
      </c>
    </row>
    <row r="17" spans="1:10" x14ac:dyDescent="0.35">
      <c r="A17" s="18" t="s">
        <v>108</v>
      </c>
      <c r="B17" s="17" t="s">
        <v>652</v>
      </c>
      <c r="C17" s="23">
        <v>86.322362720966339</v>
      </c>
      <c r="D17" s="23">
        <v>85.966738127171993</v>
      </c>
      <c r="E17" s="23">
        <v>86.750000528991222</v>
      </c>
      <c r="F17" s="23">
        <v>13.677637279033661</v>
      </c>
      <c r="G17" s="23">
        <v>37.7979576587677</v>
      </c>
      <c r="H17" s="23">
        <v>9.5913738012313843</v>
      </c>
      <c r="I17" s="23">
        <v>30.760499835014343</v>
      </c>
      <c r="J17" s="23">
        <v>76.730990409851074</v>
      </c>
    </row>
    <row r="18" spans="1:10" x14ac:dyDescent="0.35">
      <c r="A18" s="18" t="s">
        <v>219</v>
      </c>
      <c r="B18" s="17" t="s">
        <v>652</v>
      </c>
      <c r="C18" s="23">
        <v>41.139871533960104</v>
      </c>
      <c r="D18" s="23">
        <v>33.996937028132379</v>
      </c>
      <c r="E18" s="23">
        <v>47.935891896486282</v>
      </c>
      <c r="F18" s="23">
        <v>58.860128466039896</v>
      </c>
      <c r="G18" s="23">
        <v>27.874565124511719</v>
      </c>
      <c r="H18" s="23">
        <v>7.0184171199798584</v>
      </c>
      <c r="I18" s="23">
        <v>16.251866519451141</v>
      </c>
      <c r="J18" s="23">
        <v>24.240915477275848</v>
      </c>
    </row>
    <row r="19" spans="1:10" x14ac:dyDescent="0.35">
      <c r="A19" s="18" t="s">
        <v>109</v>
      </c>
      <c r="B19" s="17" t="s">
        <v>652</v>
      </c>
      <c r="C19" s="23">
        <v>79.89999963901937</v>
      </c>
      <c r="D19" s="23">
        <v>77.186312898993492</v>
      </c>
      <c r="E19" s="23">
        <v>82.911393651738763</v>
      </c>
      <c r="F19" s="23">
        <v>20.10000036098063</v>
      </c>
      <c r="G19" s="23">
        <v>56.000000238418579</v>
      </c>
      <c r="H19" s="23">
        <v>23.399999737739563</v>
      </c>
      <c r="I19" s="23">
        <v>35.699999332427979</v>
      </c>
      <c r="J19" s="23">
        <v>56.90000057220459</v>
      </c>
    </row>
    <row r="20" spans="1:10" x14ac:dyDescent="0.35">
      <c r="A20" s="18" t="s">
        <v>222</v>
      </c>
      <c r="B20" s="17" t="s">
        <v>652</v>
      </c>
      <c r="C20" s="23">
        <v>91.765482333721593</v>
      </c>
      <c r="D20" s="23">
        <v>89.922015834599733</v>
      </c>
      <c r="E20" s="23">
        <v>94.010226370301098</v>
      </c>
      <c r="F20" s="23">
        <v>8.234517666278407</v>
      </c>
      <c r="G20" s="23">
        <v>57.444006204605103</v>
      </c>
      <c r="H20" s="23">
        <v>21.047431230545044</v>
      </c>
      <c r="I20" s="23">
        <v>56.455862522125244</v>
      </c>
      <c r="J20" s="23">
        <v>74.571806192398071</v>
      </c>
    </row>
    <row r="21" spans="1:10" x14ac:dyDescent="0.35">
      <c r="A21" s="18" t="s">
        <v>223</v>
      </c>
      <c r="B21" s="17" t="s">
        <v>652</v>
      </c>
      <c r="C21" s="23">
        <v>91.184211894869804</v>
      </c>
      <c r="D21" s="23">
        <v>92.763157654553652</v>
      </c>
      <c r="E21" s="23">
        <v>94.010226370301098</v>
      </c>
      <c r="F21" s="23">
        <v>8.8157881051301956</v>
      </c>
      <c r="G21" s="23">
        <v>54.144734144210815</v>
      </c>
      <c r="H21" s="23">
        <v>18.157894909381866</v>
      </c>
      <c r="I21" s="23">
        <v>28.157895803451538</v>
      </c>
      <c r="J21" s="23">
        <v>81.578946113586426</v>
      </c>
    </row>
    <row r="22" spans="1:10" x14ac:dyDescent="0.35">
      <c r="A22" s="18" t="s">
        <v>110</v>
      </c>
      <c r="B22" s="17" t="s">
        <v>652</v>
      </c>
      <c r="C22" s="23">
        <v>81.800000346265733</v>
      </c>
      <c r="D22" s="23">
        <v>78.185326792299747</v>
      </c>
      <c r="E22" s="23">
        <v>85.68464913405478</v>
      </c>
      <c r="F22" s="23">
        <v>18.199999653734267</v>
      </c>
      <c r="G22" s="23">
        <v>47.400000691413879</v>
      </c>
      <c r="H22" s="23">
        <v>15.50000011920929</v>
      </c>
      <c r="I22" s="23">
        <v>51.599997282028198</v>
      </c>
      <c r="J22" s="23">
        <v>60.199999809265137</v>
      </c>
    </row>
    <row r="23" spans="1:10" x14ac:dyDescent="0.35">
      <c r="A23" s="18" t="s">
        <v>112</v>
      </c>
      <c r="B23" s="17" t="s">
        <v>652</v>
      </c>
      <c r="C23" s="23">
        <v>92.333333170972764</v>
      </c>
      <c r="D23" s="23">
        <v>91.54704975662753</v>
      </c>
      <c r="E23" s="23">
        <v>93.193716090172529</v>
      </c>
      <c r="F23" s="23">
        <v>7.6666668290272355</v>
      </c>
      <c r="G23" s="23">
        <v>51.166665554046631</v>
      </c>
      <c r="H23" s="23">
        <v>22.083333134651184</v>
      </c>
      <c r="I23" s="23">
        <v>38.41666579246521</v>
      </c>
      <c r="J23" s="23">
        <v>81.000000238418579</v>
      </c>
    </row>
    <row r="24" spans="1:10" x14ac:dyDescent="0.35">
      <c r="A24" s="18" t="s">
        <v>236</v>
      </c>
      <c r="B24" s="17" t="s">
        <v>652</v>
      </c>
      <c r="C24" s="23">
        <v>99.583335220813751</v>
      </c>
      <c r="D24" s="23">
        <v>99.309154879301786</v>
      </c>
      <c r="E24" s="23">
        <v>99.838970974087715</v>
      </c>
      <c r="F24" s="23">
        <v>0.41666477918624878</v>
      </c>
      <c r="G24" s="23">
        <v>86.58333420753479</v>
      </c>
      <c r="H24" s="23">
        <v>30.000001192092896</v>
      </c>
      <c r="I24" s="23">
        <v>93.583333492279053</v>
      </c>
      <c r="J24" s="23">
        <v>90.416663885116577</v>
      </c>
    </row>
    <row r="25" spans="1:10" x14ac:dyDescent="0.35">
      <c r="A25" s="18" t="s">
        <v>240</v>
      </c>
      <c r="B25" s="17" t="s">
        <v>651</v>
      </c>
      <c r="C25" s="23">
        <v>78.277885261923075</v>
      </c>
      <c r="D25" s="23">
        <v>73.733805189840496</v>
      </c>
      <c r="E25" s="23">
        <v>83.918127231299877</v>
      </c>
      <c r="F25" s="23">
        <v>21.722114738076925</v>
      </c>
      <c r="G25" s="23">
        <v>57.534247636795044</v>
      </c>
      <c r="H25" s="23">
        <v>16.177429258823395</v>
      </c>
      <c r="I25" s="23">
        <v>45.792564749717712</v>
      </c>
      <c r="J25" s="23">
        <v>41.552510857582092</v>
      </c>
    </row>
    <row r="26" spans="1:10" x14ac:dyDescent="0.35">
      <c r="A26" s="18" t="s">
        <v>242</v>
      </c>
      <c r="B26" s="17" t="s">
        <v>652</v>
      </c>
      <c r="C26" s="23">
        <v>98.86178724700585</v>
      </c>
      <c r="D26" s="23">
        <v>98.848683922551572</v>
      </c>
      <c r="E26" s="23">
        <v>98.87459808960557</v>
      </c>
      <c r="F26" s="23">
        <v>1.1382127529941499</v>
      </c>
      <c r="G26" s="23">
        <v>44.227641820907593</v>
      </c>
      <c r="H26" s="23">
        <v>16.016259789466858</v>
      </c>
      <c r="I26" s="23">
        <v>61.544716358184814</v>
      </c>
      <c r="J26" s="23">
        <v>95.121949911117554</v>
      </c>
    </row>
    <row r="27" spans="1:10" x14ac:dyDescent="0.35">
      <c r="A27" s="18" t="s">
        <v>248</v>
      </c>
      <c r="B27" s="17" t="s">
        <v>651</v>
      </c>
      <c r="C27" s="23">
        <v>94.675537943840027</v>
      </c>
      <c r="D27" s="23">
        <v>93.374421820044518</v>
      </c>
      <c r="E27" s="23">
        <v>96.202531084418297</v>
      </c>
      <c r="F27" s="23">
        <v>5.3244620561599731</v>
      </c>
      <c r="G27" s="23">
        <v>65.890181064605713</v>
      </c>
      <c r="H27" s="23">
        <v>18.136438727378845</v>
      </c>
      <c r="I27" s="23">
        <v>66.971713304519653</v>
      </c>
      <c r="J27" s="23">
        <v>76.871877908706665</v>
      </c>
    </row>
    <row r="28" spans="1:10" x14ac:dyDescent="0.35">
      <c r="A28" s="18" t="s">
        <v>111</v>
      </c>
      <c r="B28" s="17" t="s">
        <v>652</v>
      </c>
      <c r="C28" s="23">
        <v>40.183244901709259</v>
      </c>
      <c r="D28" s="23">
        <v>36.178342998027802</v>
      </c>
      <c r="E28" s="23">
        <v>44.414536980912089</v>
      </c>
      <c r="F28" s="23">
        <v>59.816755098290741</v>
      </c>
      <c r="G28" s="23">
        <v>13.154450058937073</v>
      </c>
      <c r="H28" s="23">
        <v>4.1884817183017731</v>
      </c>
      <c r="I28" s="23">
        <v>15.248690545558929</v>
      </c>
      <c r="J28" s="23">
        <v>25.458115339279175</v>
      </c>
    </row>
    <row r="29" spans="1:10" x14ac:dyDescent="0.35">
      <c r="A29" s="18" t="s">
        <v>249</v>
      </c>
      <c r="B29" s="17" t="s">
        <v>651</v>
      </c>
      <c r="C29" s="23">
        <v>98.969073127955198</v>
      </c>
      <c r="D29" s="23">
        <v>98.834198317490518</v>
      </c>
      <c r="E29" s="23">
        <v>99.102566950023174</v>
      </c>
      <c r="F29" s="23">
        <v>1.0309268720448017</v>
      </c>
      <c r="G29" s="23">
        <v>84.471648931503296</v>
      </c>
      <c r="H29" s="23">
        <v>27.577319741249084</v>
      </c>
      <c r="I29" s="23">
        <v>76.546388864517212</v>
      </c>
      <c r="J29" s="23">
        <v>90.335053205490112</v>
      </c>
    </row>
    <row r="30" spans="1:10" x14ac:dyDescent="0.35">
      <c r="A30" s="18" t="s">
        <v>250</v>
      </c>
      <c r="B30" s="17" t="s">
        <v>652</v>
      </c>
      <c r="C30" s="23">
        <v>64.916665793862194</v>
      </c>
      <c r="D30" s="23">
        <v>56.985869724303484</v>
      </c>
      <c r="E30" s="23">
        <v>73.889874946326017</v>
      </c>
      <c r="F30" s="23">
        <v>35.083334206137806</v>
      </c>
      <c r="G30" s="23">
        <v>28.666666150093079</v>
      </c>
      <c r="H30" s="23">
        <v>7.7500000596046448</v>
      </c>
      <c r="I30" s="23">
        <v>45.750001072883606</v>
      </c>
      <c r="J30" s="23">
        <v>31.749999523162842</v>
      </c>
    </row>
    <row r="31" spans="1:10" x14ac:dyDescent="0.35">
      <c r="A31" s="18" t="s">
        <v>252</v>
      </c>
      <c r="B31" s="17" t="s">
        <v>652</v>
      </c>
      <c r="C31" s="23">
        <v>89.585026679560542</v>
      </c>
      <c r="D31" s="23">
        <v>88.940091989934444</v>
      </c>
      <c r="E31" s="23">
        <v>90.311418706551194</v>
      </c>
      <c r="F31" s="23">
        <v>10.414973320439458</v>
      </c>
      <c r="G31" s="23">
        <v>58.746945858001709</v>
      </c>
      <c r="H31" s="23">
        <v>15.378355979919434</v>
      </c>
      <c r="I31" s="23">
        <v>28.885272145271301</v>
      </c>
      <c r="J31" s="23">
        <v>76.322215795516968</v>
      </c>
    </row>
    <row r="32" spans="1:10" x14ac:dyDescent="0.35">
      <c r="A32" s="18" t="s">
        <v>256</v>
      </c>
      <c r="B32" s="17" t="s">
        <v>651</v>
      </c>
      <c r="C32" s="23">
        <v>98.947896435856819</v>
      </c>
      <c r="D32" s="23">
        <v>98.037292435765266</v>
      </c>
      <c r="E32" s="23">
        <v>99.897645367309451</v>
      </c>
      <c r="F32" s="23">
        <v>1.0521035641431808</v>
      </c>
      <c r="G32" s="23">
        <v>74.949902296066284</v>
      </c>
      <c r="H32" s="23">
        <v>59.669339656829834</v>
      </c>
      <c r="I32" s="23">
        <v>71.843689680099487</v>
      </c>
      <c r="J32" s="23">
        <v>88.476955890655518</v>
      </c>
    </row>
    <row r="33" spans="1:10" x14ac:dyDescent="0.35">
      <c r="A33" s="18" t="s">
        <v>258</v>
      </c>
      <c r="B33" s="17" t="s">
        <v>652</v>
      </c>
      <c r="C33" s="23">
        <v>80.819277081172913</v>
      </c>
      <c r="D33" s="23">
        <v>78.628673311322927</v>
      </c>
      <c r="E33" s="23">
        <v>83.403362717945129</v>
      </c>
      <c r="F33" s="23">
        <v>19.180722918827087</v>
      </c>
      <c r="G33" s="23">
        <v>50.120484828948975</v>
      </c>
      <c r="H33" s="23">
        <v>18.45783144235611</v>
      </c>
      <c r="I33" s="23">
        <v>42.265060544013977</v>
      </c>
      <c r="J33" s="23">
        <v>59.325301647186279</v>
      </c>
    </row>
    <row r="34" spans="1:10" x14ac:dyDescent="0.35">
      <c r="A34" s="18" t="s">
        <v>261</v>
      </c>
      <c r="B34" s="17" t="s">
        <v>651</v>
      </c>
      <c r="C34" s="23">
        <v>99.092691484838724</v>
      </c>
      <c r="D34" s="23">
        <v>98.711486579850316</v>
      </c>
      <c r="E34" s="23">
        <v>99.388647172600031</v>
      </c>
      <c r="F34" s="23">
        <v>0.90730851516127586</v>
      </c>
      <c r="G34" s="23">
        <v>64.100050926208496</v>
      </c>
      <c r="H34" s="23">
        <v>35.237860679626465</v>
      </c>
      <c r="I34" s="23">
        <v>69.911724328994751</v>
      </c>
      <c r="J34" s="23">
        <v>92.815107107162476</v>
      </c>
    </row>
    <row r="35" spans="1:10" x14ac:dyDescent="0.35">
      <c r="A35" s="18" t="s">
        <v>262</v>
      </c>
      <c r="B35" s="17" t="s">
        <v>652</v>
      </c>
      <c r="C35" s="23">
        <v>99.656248837709427</v>
      </c>
      <c r="D35" s="23">
        <v>99.714937945827842</v>
      </c>
      <c r="E35" s="23">
        <v>99.585064314305782</v>
      </c>
      <c r="F35" s="23">
        <v>0.34375116229057312</v>
      </c>
      <c r="G35" s="23">
        <v>77.656251192092896</v>
      </c>
      <c r="H35" s="23">
        <v>43.906250596046448</v>
      </c>
      <c r="I35" s="23">
        <v>84.281247854232788</v>
      </c>
      <c r="J35" s="23">
        <v>94.062501192092896</v>
      </c>
    </row>
    <row r="36" spans="1:10" x14ac:dyDescent="0.35">
      <c r="A36" s="18" t="s">
        <v>263</v>
      </c>
      <c r="B36" s="17" t="s">
        <v>652</v>
      </c>
      <c r="C36" s="23">
        <v>95.530355162918568</v>
      </c>
      <c r="D36" s="23">
        <v>93.724420201033354</v>
      </c>
      <c r="E36" s="23">
        <v>97.258484363555908</v>
      </c>
      <c r="F36" s="23">
        <v>4.4696448370814323</v>
      </c>
      <c r="G36" s="23">
        <v>66.84456467628479</v>
      </c>
      <c r="H36" s="23">
        <v>46.897932887077332</v>
      </c>
      <c r="I36" s="23">
        <v>77.451634407043457</v>
      </c>
      <c r="J36" s="23">
        <v>67.311543226242065</v>
      </c>
    </row>
    <row r="37" spans="1:10" x14ac:dyDescent="0.35">
      <c r="A37" s="18" t="s">
        <v>114</v>
      </c>
      <c r="B37" s="17" t="s">
        <v>652</v>
      </c>
      <c r="C37" s="23">
        <v>98.916667886078358</v>
      </c>
      <c r="D37" s="23">
        <v>98.141890438273549</v>
      </c>
      <c r="E37" s="23">
        <v>99.671052396297455</v>
      </c>
      <c r="F37" s="23">
        <v>1.0833321139216423</v>
      </c>
      <c r="G37" s="23">
        <v>83.833330869674683</v>
      </c>
      <c r="H37" s="23">
        <v>31.499999761581421</v>
      </c>
      <c r="I37" s="23">
        <v>87.083333730697632</v>
      </c>
      <c r="J37" s="23">
        <v>87.416666746139526</v>
      </c>
    </row>
    <row r="38" spans="1:10" x14ac:dyDescent="0.35">
      <c r="A38" s="18" t="s">
        <v>116</v>
      </c>
      <c r="B38" s="17" t="s">
        <v>652</v>
      </c>
      <c r="C38" s="23">
        <v>63.41463509015739</v>
      </c>
      <c r="D38" s="23">
        <v>61.861076019704342</v>
      </c>
      <c r="E38" s="23">
        <v>65.42372852563858</v>
      </c>
      <c r="F38" s="23">
        <v>36.58536490984261</v>
      </c>
      <c r="G38" s="23">
        <v>34.441980719566345</v>
      </c>
      <c r="H38" s="23">
        <v>12.490761280059814</v>
      </c>
      <c r="I38" s="23">
        <v>34.294161200523376</v>
      </c>
      <c r="J38" s="23">
        <v>30.746489763259888</v>
      </c>
    </row>
    <row r="39" spans="1:10" x14ac:dyDescent="0.35">
      <c r="A39" s="18" t="s">
        <v>115</v>
      </c>
      <c r="B39" s="17" t="s">
        <v>652</v>
      </c>
      <c r="C39" s="23">
        <v>98.503740597516298</v>
      </c>
      <c r="D39" s="23">
        <v>98.154363222420216</v>
      </c>
      <c r="E39" s="23">
        <v>98.84678702801466</v>
      </c>
      <c r="F39" s="23">
        <v>1.4962594024837017</v>
      </c>
      <c r="G39" s="23">
        <v>83.042395114898682</v>
      </c>
      <c r="H39" s="23">
        <v>24.438902735710144</v>
      </c>
      <c r="I39" s="23">
        <v>87.44804859161377</v>
      </c>
      <c r="J39" s="23">
        <v>81.463009119033813</v>
      </c>
    </row>
    <row r="40" spans="1:10" x14ac:dyDescent="0.35">
      <c r="A40" s="18" t="s">
        <v>268</v>
      </c>
      <c r="B40" s="17" t="s">
        <v>652</v>
      </c>
      <c r="C40" s="23">
        <v>93.416929244995117</v>
      </c>
      <c r="D40" s="23">
        <v>91.702431254088879</v>
      </c>
      <c r="E40" s="23">
        <v>95.49393430352211</v>
      </c>
      <c r="F40" s="23">
        <v>6.5830707550048828</v>
      </c>
      <c r="G40" s="23">
        <v>65.595608949661255</v>
      </c>
      <c r="H40" s="23">
        <v>27.821317315101624</v>
      </c>
      <c r="I40" s="23">
        <v>65.7523512840271</v>
      </c>
      <c r="J40" s="23">
        <v>74.921631813049316</v>
      </c>
    </row>
    <row r="41" spans="1:10" x14ac:dyDescent="0.35">
      <c r="A41" s="18" t="s">
        <v>269</v>
      </c>
      <c r="B41" s="17" t="s">
        <v>652</v>
      </c>
      <c r="C41" s="23">
        <v>95.655609911773354</v>
      </c>
      <c r="D41" s="23">
        <v>94.694534689188004</v>
      </c>
      <c r="E41" s="23">
        <v>96.546310745179653</v>
      </c>
      <c r="F41" s="23">
        <v>4.3443900882266462</v>
      </c>
      <c r="G41" s="23">
        <v>71.406000852584839</v>
      </c>
      <c r="H41" s="23">
        <v>17.85150021314621</v>
      </c>
      <c r="I41" s="23">
        <v>50.394946336746216</v>
      </c>
      <c r="J41" s="23">
        <v>85.466033220291138</v>
      </c>
    </row>
    <row r="42" spans="1:10" x14ac:dyDescent="0.35">
      <c r="A42" s="18" t="s">
        <v>273</v>
      </c>
      <c r="B42" s="17" t="s">
        <v>651</v>
      </c>
      <c r="C42" s="23">
        <v>98.311589471995831</v>
      </c>
      <c r="D42" s="23">
        <v>96.717722853645682</v>
      </c>
      <c r="E42" s="23">
        <v>99.250936135649681</v>
      </c>
      <c r="F42" s="23">
        <v>1.6884105280041695</v>
      </c>
      <c r="G42" s="23">
        <v>88.104373216629028</v>
      </c>
      <c r="H42" s="23">
        <v>36.454334855079651</v>
      </c>
      <c r="I42" s="23">
        <v>77.129697799682617</v>
      </c>
      <c r="J42" s="23">
        <v>85.801994800567627</v>
      </c>
    </row>
    <row r="43" spans="1:10" x14ac:dyDescent="0.35">
      <c r="A43" s="18" t="s">
        <v>117</v>
      </c>
      <c r="B43" s="17" t="s">
        <v>652</v>
      </c>
      <c r="C43" s="23">
        <v>98.083333112299442</v>
      </c>
      <c r="D43" s="23">
        <v>97.577388398349285</v>
      </c>
      <c r="E43" s="23">
        <v>98.905907943844795</v>
      </c>
      <c r="F43" s="23">
        <v>1.9166668877005577</v>
      </c>
      <c r="G43" s="23">
        <v>77.166664600372314</v>
      </c>
      <c r="H43" s="23">
        <v>51.83333158493042</v>
      </c>
      <c r="I43" s="23">
        <v>83.08333158493042</v>
      </c>
      <c r="J43" s="23">
        <v>90.083330869674683</v>
      </c>
    </row>
    <row r="44" spans="1:10" x14ac:dyDescent="0.35">
      <c r="A44" s="18" t="s">
        <v>119</v>
      </c>
      <c r="B44" s="17" t="s">
        <v>652</v>
      </c>
      <c r="C44" s="23">
        <v>95.583333913236856</v>
      </c>
      <c r="D44" s="23">
        <v>93.166665360331535</v>
      </c>
      <c r="E44" s="23">
        <v>98.000000324100256</v>
      </c>
      <c r="F44" s="23">
        <v>4.4166660867631435</v>
      </c>
      <c r="G44" s="23">
        <v>66.833335161209106</v>
      </c>
      <c r="H44" s="23">
        <v>15.083333849906921</v>
      </c>
      <c r="I44" s="23">
        <v>67.83333420753479</v>
      </c>
      <c r="J44" s="23">
        <v>83.833330869674683</v>
      </c>
    </row>
    <row r="45" spans="1:10" x14ac:dyDescent="0.35">
      <c r="A45" s="18" t="s">
        <v>120</v>
      </c>
      <c r="B45" s="17" t="s">
        <v>652</v>
      </c>
      <c r="C45" s="23">
        <v>99.665551818907261</v>
      </c>
      <c r="D45" s="23">
        <v>99.480068776756525</v>
      </c>
      <c r="E45" s="23">
        <v>99.838448688387871</v>
      </c>
      <c r="F45" s="23">
        <v>0.33444818109273911</v>
      </c>
      <c r="G45" s="23">
        <v>82.859534025192261</v>
      </c>
      <c r="H45" s="23">
        <v>30.602008104324341</v>
      </c>
      <c r="I45" s="23">
        <v>81.605350971221924</v>
      </c>
      <c r="J45" s="23">
        <v>93.394649028778076</v>
      </c>
    </row>
    <row r="46" spans="1:10" x14ac:dyDescent="0.35">
      <c r="A46" s="18" t="s">
        <v>123</v>
      </c>
      <c r="B46" s="17" t="s">
        <v>652</v>
      </c>
      <c r="C46" s="23">
        <v>99.543032329529524</v>
      </c>
      <c r="D46" s="23">
        <v>99.695121496915817</v>
      </c>
      <c r="E46" s="23">
        <v>99.391173012554646</v>
      </c>
      <c r="F46" s="23">
        <v>0.45696767047047615</v>
      </c>
      <c r="G46" s="23">
        <v>91.774564981460571</v>
      </c>
      <c r="H46" s="23">
        <v>36.100533604621887</v>
      </c>
      <c r="I46" s="23">
        <v>59.786748886108398</v>
      </c>
      <c r="J46" s="23">
        <v>84.61538553237915</v>
      </c>
    </row>
    <row r="47" spans="1:10" x14ac:dyDescent="0.35">
      <c r="A47" s="18" t="s">
        <v>122</v>
      </c>
      <c r="B47" s="17" t="s">
        <v>652</v>
      </c>
      <c r="C47" s="23">
        <v>90.178059902973473</v>
      </c>
      <c r="D47" s="23">
        <v>88.811993505805731</v>
      </c>
      <c r="E47" s="23">
        <v>91.533181257545948</v>
      </c>
      <c r="F47" s="23">
        <v>9.8219400970265269</v>
      </c>
      <c r="G47" s="23">
        <v>56.978750228881836</v>
      </c>
      <c r="H47" s="23">
        <v>18.66743266582489</v>
      </c>
      <c r="I47" s="23">
        <v>32.854682207107544</v>
      </c>
      <c r="J47" s="23">
        <v>73.176336288452148</v>
      </c>
    </row>
    <row r="48" spans="1:10" x14ac:dyDescent="0.35">
      <c r="A48" s="18" t="s">
        <v>292</v>
      </c>
      <c r="B48" s="17" t="s">
        <v>652</v>
      </c>
      <c r="C48" s="23">
        <v>97.435899474658072</v>
      </c>
      <c r="D48" s="23">
        <v>97.399528545793146</v>
      </c>
      <c r="E48" s="23">
        <v>97.474746778607368</v>
      </c>
      <c r="F48" s="23">
        <v>2.564100525341928</v>
      </c>
      <c r="G48" s="23">
        <v>74.175822734832764</v>
      </c>
      <c r="H48" s="23">
        <v>31.623932719230652</v>
      </c>
      <c r="I48" s="23">
        <v>66.727715730667114</v>
      </c>
      <c r="J48" s="23">
        <v>80.158728361129761</v>
      </c>
    </row>
    <row r="49" spans="1:10" x14ac:dyDescent="0.35">
      <c r="A49" s="18" t="s">
        <v>121</v>
      </c>
      <c r="B49" s="17" t="s">
        <v>652</v>
      </c>
      <c r="C49" s="23">
        <v>93.666668981313705</v>
      </c>
      <c r="D49" s="23">
        <v>90.833332482725382</v>
      </c>
      <c r="E49" s="23">
        <v>96.499999798834324</v>
      </c>
      <c r="F49" s="23">
        <v>6.3333310186862946</v>
      </c>
      <c r="G49" s="23">
        <v>61.916667222976685</v>
      </c>
      <c r="H49" s="23">
        <v>20.416666567325592</v>
      </c>
      <c r="I49" s="23">
        <v>63.41666579246521</v>
      </c>
      <c r="J49" s="23">
        <v>79.666668176651001</v>
      </c>
    </row>
    <row r="50" spans="1:10" x14ac:dyDescent="0.35">
      <c r="A50" s="18" t="s">
        <v>295</v>
      </c>
      <c r="B50" s="17" t="s">
        <v>652</v>
      </c>
      <c r="C50" s="23">
        <v>99.416666198521852</v>
      </c>
      <c r="D50" s="23">
        <v>99.666109401732683</v>
      </c>
      <c r="E50" s="23">
        <v>99.168050289154053</v>
      </c>
      <c r="F50" s="23">
        <v>0.58333380147814751</v>
      </c>
      <c r="G50" s="23">
        <v>74.500000476837158</v>
      </c>
      <c r="H50" s="23">
        <v>52.499997615814209</v>
      </c>
      <c r="I50" s="23">
        <v>89.166665077209473</v>
      </c>
      <c r="J50" s="23">
        <v>94.416666030883789</v>
      </c>
    </row>
    <row r="51" spans="1:10" x14ac:dyDescent="0.35">
      <c r="A51" s="18" t="s">
        <v>299</v>
      </c>
      <c r="B51" s="17" t="s">
        <v>651</v>
      </c>
      <c r="C51" s="23">
        <v>44.164038170129061</v>
      </c>
      <c r="D51" s="23">
        <v>37.819253839552402</v>
      </c>
      <c r="E51" s="23">
        <v>51.470588450320065</v>
      </c>
      <c r="F51" s="23">
        <v>55.835961829870939</v>
      </c>
      <c r="G51" s="23">
        <v>21.2933748960495</v>
      </c>
      <c r="H51" s="23">
        <v>4.6267088502645493</v>
      </c>
      <c r="I51" s="23">
        <v>13.564668595790863</v>
      </c>
      <c r="J51" s="23">
        <v>27.917981147766113</v>
      </c>
    </row>
    <row r="52" spans="1:10" x14ac:dyDescent="0.35">
      <c r="A52" s="18" t="s">
        <v>125</v>
      </c>
      <c r="B52" s="17" t="s">
        <v>652</v>
      </c>
      <c r="C52" s="23">
        <v>34.437086060643196</v>
      </c>
      <c r="D52" s="23">
        <v>31.144781422335654</v>
      </c>
      <c r="E52" s="23">
        <v>38.409090437926352</v>
      </c>
      <c r="F52" s="23">
        <v>65.562913939356804</v>
      </c>
      <c r="G52" s="23">
        <v>14.474928379058838</v>
      </c>
      <c r="H52" s="23">
        <v>2.6490066200494766</v>
      </c>
      <c r="I52" s="23">
        <v>8.9877009391784668</v>
      </c>
      <c r="J52" s="23">
        <v>20.340587198734283</v>
      </c>
    </row>
    <row r="53" spans="1:10" x14ac:dyDescent="0.35">
      <c r="A53" s="18" t="s">
        <v>300</v>
      </c>
      <c r="B53" s="17" t="s">
        <v>652</v>
      </c>
      <c r="C53" s="23">
        <v>93.166665255557746</v>
      </c>
      <c r="D53" s="23">
        <v>92.798691242933273</v>
      </c>
      <c r="E53" s="23">
        <v>93.548389826901257</v>
      </c>
      <c r="F53" s="23">
        <v>6.8333347444422543</v>
      </c>
      <c r="G53" s="23">
        <v>44.083333015441895</v>
      </c>
      <c r="H53" s="23">
        <v>20.916666090488434</v>
      </c>
      <c r="I53" s="23">
        <v>34.333333373069763</v>
      </c>
      <c r="J53" s="23">
        <v>86.000001430511475</v>
      </c>
    </row>
    <row r="54" spans="1:10" x14ac:dyDescent="0.35">
      <c r="A54" s="18" t="s">
        <v>124</v>
      </c>
      <c r="B54" s="17" t="s">
        <v>652</v>
      </c>
      <c r="C54" s="23">
        <v>99.514955468475819</v>
      </c>
      <c r="D54" s="23">
        <v>99.006622284650803</v>
      </c>
      <c r="E54" s="23">
        <v>100.00000186264515</v>
      </c>
      <c r="F54" s="23">
        <v>0.48504453152418137</v>
      </c>
      <c r="G54" s="23">
        <v>85.529506206512451</v>
      </c>
      <c r="H54" s="23">
        <v>41.471302509307861</v>
      </c>
      <c r="I54" s="23">
        <v>79.304766654968262</v>
      </c>
      <c r="J54" s="23">
        <v>89.97575044631958</v>
      </c>
    </row>
    <row r="55" spans="1:10" x14ac:dyDescent="0.35">
      <c r="A55" s="18" t="s">
        <v>126</v>
      </c>
      <c r="B55" s="17" t="s">
        <v>652</v>
      </c>
      <c r="C55" s="23">
        <v>99.799498170614243</v>
      </c>
      <c r="D55" s="23">
        <v>99.791230726987123</v>
      </c>
      <c r="E55" s="23">
        <v>99.80713464319706</v>
      </c>
      <c r="F55" s="23">
        <v>0.20050182938575745</v>
      </c>
      <c r="G55" s="23">
        <v>84.561401605606079</v>
      </c>
      <c r="H55" s="23">
        <v>59.498745203018188</v>
      </c>
      <c r="I55" s="23">
        <v>91.629070043563843</v>
      </c>
      <c r="J55" s="23">
        <v>92.230576276779175</v>
      </c>
    </row>
    <row r="56" spans="1:10" x14ac:dyDescent="0.35">
      <c r="A56" s="18" t="s">
        <v>306</v>
      </c>
      <c r="B56" s="17" t="s">
        <v>651</v>
      </c>
      <c r="C56" s="23">
        <v>98.200000077486038</v>
      </c>
      <c r="D56" s="23">
        <v>97.4609375</v>
      </c>
      <c r="E56" s="23">
        <v>98.97540919482708</v>
      </c>
      <c r="F56" s="23">
        <v>1.7999999225139618</v>
      </c>
      <c r="G56" s="23">
        <v>89.300000667572021</v>
      </c>
      <c r="H56" s="23">
        <v>26.69999897480011</v>
      </c>
      <c r="I56" s="23">
        <v>79.500001668930054</v>
      </c>
      <c r="J56" s="23">
        <v>83.99999737739563</v>
      </c>
    </row>
    <row r="57" spans="1:10" x14ac:dyDescent="0.35">
      <c r="A57" s="18" t="s">
        <v>127</v>
      </c>
      <c r="B57" s="17" t="s">
        <v>652</v>
      </c>
      <c r="C57" s="23">
        <v>89.07143147662282</v>
      </c>
      <c r="D57" s="23">
        <v>88.681949581950903</v>
      </c>
      <c r="E57" s="23">
        <v>89.458688907325268</v>
      </c>
      <c r="F57" s="23">
        <v>10.92856852337718</v>
      </c>
      <c r="G57" s="23">
        <v>40.071427822113037</v>
      </c>
      <c r="H57" s="23">
        <v>14.142857491970062</v>
      </c>
      <c r="I57" s="23">
        <v>32.214286923408508</v>
      </c>
      <c r="J57" s="23">
        <v>76.78571343421936</v>
      </c>
    </row>
    <row r="58" spans="1:10" x14ac:dyDescent="0.35">
      <c r="A58" s="18" t="s">
        <v>128</v>
      </c>
      <c r="B58" s="17" t="s">
        <v>652</v>
      </c>
      <c r="C58" s="23">
        <v>99.499997962266207</v>
      </c>
      <c r="D58" s="23">
        <v>99.666666146367788</v>
      </c>
      <c r="E58" s="23">
        <v>99.333334900438786</v>
      </c>
      <c r="F58" s="23">
        <v>0.50000203773379326</v>
      </c>
      <c r="G58" s="23">
        <v>75.333333015441895</v>
      </c>
      <c r="H58" s="23">
        <v>43.500000238418579</v>
      </c>
      <c r="I58" s="23">
        <v>77.833330631256104</v>
      </c>
      <c r="J58" s="23">
        <v>92.83333420753479</v>
      </c>
    </row>
    <row r="59" spans="1:10" x14ac:dyDescent="0.35">
      <c r="A59" s="18" t="s">
        <v>310</v>
      </c>
      <c r="B59" s="17" t="s">
        <v>651</v>
      </c>
      <c r="C59" s="23">
        <v>81.366458535194397</v>
      </c>
      <c r="D59" s="23">
        <v>80.190475611016154</v>
      </c>
      <c r="E59" s="23">
        <v>82.76644095312804</v>
      </c>
      <c r="F59" s="23">
        <v>18.633541464805603</v>
      </c>
      <c r="G59" s="23">
        <v>44.306418299674988</v>
      </c>
      <c r="H59" s="23">
        <v>11.801242083311081</v>
      </c>
      <c r="I59" s="23">
        <v>42.443063855171204</v>
      </c>
      <c r="J59" s="23">
        <v>57.039338350296021</v>
      </c>
    </row>
    <row r="60" spans="1:10" x14ac:dyDescent="0.35">
      <c r="A60" s="18" t="s">
        <v>312</v>
      </c>
      <c r="B60" s="17" t="s">
        <v>651</v>
      </c>
      <c r="C60" s="23">
        <v>99.811321496963501</v>
      </c>
      <c r="D60" s="23">
        <v>99.82517221942544</v>
      </c>
      <c r="E60" s="23">
        <v>99.795081838965416</v>
      </c>
      <c r="F60" s="23">
        <v>0.18867850303649902</v>
      </c>
      <c r="G60" s="23">
        <v>91.509431600570679</v>
      </c>
      <c r="H60" s="23">
        <v>27.452829480171204</v>
      </c>
      <c r="I60" s="23">
        <v>81.698113679885864</v>
      </c>
      <c r="J60" s="23">
        <v>87.547171115875244</v>
      </c>
    </row>
    <row r="61" spans="1:10" x14ac:dyDescent="0.35">
      <c r="A61" s="18" t="s">
        <v>129</v>
      </c>
      <c r="B61" s="17" t="s">
        <v>652</v>
      </c>
      <c r="C61" s="23">
        <v>86.634845077060163</v>
      </c>
      <c r="D61" s="23">
        <v>83.026315295137465</v>
      </c>
      <c r="E61" s="23">
        <v>92.152915941551328</v>
      </c>
      <c r="F61" s="23">
        <v>13.365154922939837</v>
      </c>
      <c r="G61" s="23">
        <v>49.403342604637146</v>
      </c>
      <c r="H61" s="23">
        <v>19.093078374862671</v>
      </c>
      <c r="I61" s="23">
        <v>52.505964040756226</v>
      </c>
      <c r="J61" s="23">
        <v>63.96181583404541</v>
      </c>
    </row>
    <row r="62" spans="1:10" x14ac:dyDescent="0.35">
      <c r="A62" s="18" t="s">
        <v>313</v>
      </c>
      <c r="B62" s="17" t="s">
        <v>652</v>
      </c>
      <c r="C62" s="23">
        <v>91.436464851722121</v>
      </c>
      <c r="D62" s="23">
        <v>88.063909765332937</v>
      </c>
      <c r="E62" s="23">
        <v>96.246648300439119</v>
      </c>
      <c r="F62" s="23">
        <v>8.5635351482778788</v>
      </c>
      <c r="G62" s="23">
        <v>68.176794052124023</v>
      </c>
      <c r="H62" s="23">
        <v>26.685082912445068</v>
      </c>
      <c r="I62" s="23">
        <v>66.519337892532349</v>
      </c>
      <c r="J62" s="23">
        <v>58.618783950805664</v>
      </c>
    </row>
    <row r="63" spans="1:10" x14ac:dyDescent="0.35">
      <c r="A63" s="18" t="s">
        <v>314</v>
      </c>
      <c r="B63" s="17" t="s">
        <v>651</v>
      </c>
      <c r="C63" s="23">
        <v>99.148656008765101</v>
      </c>
      <c r="D63" s="23">
        <v>99.220778956077993</v>
      </c>
      <c r="E63" s="23">
        <v>99.075298104435205</v>
      </c>
      <c r="F63" s="23">
        <v>0.85134399123489857</v>
      </c>
      <c r="G63" s="23">
        <v>67.779958248138428</v>
      </c>
      <c r="H63" s="23">
        <v>36.149311065673828</v>
      </c>
      <c r="I63" s="23">
        <v>65.684348344802856</v>
      </c>
      <c r="J63" s="23">
        <v>97.642433643341064</v>
      </c>
    </row>
    <row r="64" spans="1:10" x14ac:dyDescent="0.35">
      <c r="A64" s="18" t="s">
        <v>323</v>
      </c>
      <c r="B64" s="17" t="s">
        <v>652</v>
      </c>
      <c r="C64" s="23">
        <v>77.629063604399562</v>
      </c>
      <c r="D64" s="23">
        <v>70.329671644140035</v>
      </c>
      <c r="E64" s="23">
        <v>85.600000014528632</v>
      </c>
      <c r="F64" s="23">
        <v>22.370936395600438</v>
      </c>
      <c r="G64" s="23">
        <v>42.351815104484558</v>
      </c>
      <c r="H64" s="23">
        <v>10.420650243759155</v>
      </c>
      <c r="I64" s="23">
        <v>29.63671088218689</v>
      </c>
      <c r="J64" s="23">
        <v>57.170170545578003</v>
      </c>
    </row>
    <row r="65" spans="1:10" x14ac:dyDescent="0.35">
      <c r="A65" s="18" t="s">
        <v>131</v>
      </c>
      <c r="B65" s="17" t="s">
        <v>652</v>
      </c>
      <c r="C65" s="23">
        <v>77.6341951219365</v>
      </c>
      <c r="D65" s="23">
        <v>77.022059471346438</v>
      </c>
      <c r="E65" s="23">
        <v>78.354979306459427</v>
      </c>
      <c r="F65" s="23">
        <v>22.3658048780635</v>
      </c>
      <c r="G65" s="23">
        <v>49.353876709938049</v>
      </c>
      <c r="H65" s="23">
        <v>17.39562600851059</v>
      </c>
      <c r="I65" s="23">
        <v>37.823060154914856</v>
      </c>
      <c r="J65" s="23">
        <v>56.560635566711426</v>
      </c>
    </row>
    <row r="66" spans="1:10" x14ac:dyDescent="0.35">
      <c r="A66" s="18" t="s">
        <v>327</v>
      </c>
      <c r="B66" s="17" t="s">
        <v>651</v>
      </c>
      <c r="C66" s="23">
        <v>61.08512666542083</v>
      </c>
      <c r="D66" s="23">
        <v>55.35714466823265</v>
      </c>
      <c r="E66" s="23">
        <v>68.888889253139496</v>
      </c>
      <c r="F66" s="23">
        <v>38.91487333457917</v>
      </c>
      <c r="G66" s="23">
        <v>33.582788705825806</v>
      </c>
      <c r="H66" s="23">
        <v>8.0449014902114868</v>
      </c>
      <c r="I66" s="23">
        <v>25.912067294120789</v>
      </c>
      <c r="J66" s="23">
        <v>33.676332235336304</v>
      </c>
    </row>
    <row r="67" spans="1:10" x14ac:dyDescent="0.35">
      <c r="A67" s="18" t="s">
        <v>330</v>
      </c>
      <c r="B67" s="17" t="s">
        <v>651</v>
      </c>
      <c r="C67" s="23">
        <v>97.139619290828705</v>
      </c>
      <c r="D67" s="23">
        <v>96.32145082578063</v>
      </c>
      <c r="E67" s="23">
        <v>97.959184343926609</v>
      </c>
      <c r="F67" s="23">
        <v>2.8603807091712952</v>
      </c>
      <c r="G67" s="23">
        <v>75.729256868362427</v>
      </c>
      <c r="H67" s="23">
        <v>37.694704532623291</v>
      </c>
      <c r="I67" s="23">
        <v>55.281788110733032</v>
      </c>
      <c r="J67" s="23">
        <v>89.691305160522461</v>
      </c>
    </row>
    <row r="68" spans="1:10" x14ac:dyDescent="0.35">
      <c r="A68" s="18" t="s">
        <v>272</v>
      </c>
      <c r="B68" s="17" t="s">
        <v>652</v>
      </c>
      <c r="C68" s="23">
        <v>89.879518328234553</v>
      </c>
      <c r="D68" s="23">
        <v>86.83385462500155</v>
      </c>
      <c r="E68" s="23">
        <v>93.080723704770207</v>
      </c>
      <c r="F68" s="23">
        <v>10.120481671765447</v>
      </c>
      <c r="G68" s="23">
        <v>72.851407527923584</v>
      </c>
      <c r="H68" s="23">
        <v>33.734938502311707</v>
      </c>
      <c r="I68" s="23">
        <v>65.54216742515564</v>
      </c>
      <c r="J68" s="23">
        <v>59.19678807258606</v>
      </c>
    </row>
    <row r="69" spans="1:10" x14ac:dyDescent="0.35">
      <c r="A69" s="18" t="s">
        <v>332</v>
      </c>
      <c r="B69" s="17" t="s">
        <v>651</v>
      </c>
      <c r="C69" s="23">
        <v>53.490327985491604</v>
      </c>
      <c r="D69" s="23">
        <v>51.888340467121452</v>
      </c>
      <c r="E69" s="23">
        <v>55.172413773834705</v>
      </c>
      <c r="F69" s="23">
        <v>46.509672014508396</v>
      </c>
      <c r="G69" s="23">
        <v>29.520606994628906</v>
      </c>
      <c r="H69" s="23">
        <v>11.522287875413895</v>
      </c>
      <c r="I69" s="23">
        <v>20.269133150577545</v>
      </c>
      <c r="J69" s="23">
        <v>32.043734192848206</v>
      </c>
    </row>
    <row r="70" spans="1:10" x14ac:dyDescent="0.35">
      <c r="A70" s="18" t="s">
        <v>336</v>
      </c>
      <c r="B70" s="17" t="s">
        <v>651</v>
      </c>
      <c r="C70" s="23">
        <v>31.757877313066274</v>
      </c>
      <c r="D70" s="23">
        <v>30.141286924481392</v>
      </c>
      <c r="E70" s="23">
        <v>33.567663189023733</v>
      </c>
      <c r="F70" s="23">
        <v>68.242122686933726</v>
      </c>
      <c r="G70" s="23">
        <v>15.920397639274597</v>
      </c>
      <c r="H70" s="23">
        <v>2.5704808533191681</v>
      </c>
      <c r="I70" s="23">
        <v>8.8723048567771912</v>
      </c>
      <c r="J70" s="23">
        <v>17.827528715133667</v>
      </c>
    </row>
    <row r="71" spans="1:10" x14ac:dyDescent="0.35">
      <c r="A71" s="18" t="s">
        <v>339</v>
      </c>
      <c r="B71" s="17" t="s">
        <v>652</v>
      </c>
      <c r="C71" s="23">
        <v>99.916667165234685</v>
      </c>
      <c r="D71" s="23">
        <v>99.834984401240945</v>
      </c>
      <c r="E71" s="23">
        <v>99.999999487772584</v>
      </c>
      <c r="F71" s="23">
        <v>8.3332834765315056E-2</v>
      </c>
      <c r="G71" s="23">
        <v>78.333336114883423</v>
      </c>
      <c r="H71" s="23">
        <v>51.666665077209473</v>
      </c>
      <c r="I71" s="23">
        <v>78.083330392837524</v>
      </c>
      <c r="J71" s="23">
        <v>97.500002384185791</v>
      </c>
    </row>
    <row r="72" spans="1:10" x14ac:dyDescent="0.35">
      <c r="A72" s="18" t="s">
        <v>132</v>
      </c>
      <c r="B72" s="17" t="s">
        <v>652</v>
      </c>
      <c r="C72" s="23">
        <v>95.4666658770293</v>
      </c>
      <c r="D72" s="23">
        <v>95.081967208534479</v>
      </c>
      <c r="E72" s="23">
        <v>95.84527132101357</v>
      </c>
      <c r="F72" s="23">
        <v>4.5333341229707003</v>
      </c>
      <c r="G72" s="23">
        <v>65.866667032241821</v>
      </c>
      <c r="H72" s="23">
        <v>31.400001049041748</v>
      </c>
      <c r="I72" s="23">
        <v>53.799998760223389</v>
      </c>
      <c r="J72" s="23">
        <v>81.199997663497925</v>
      </c>
    </row>
    <row r="73" spans="1:10" x14ac:dyDescent="0.35">
      <c r="A73" s="18" t="s">
        <v>344</v>
      </c>
      <c r="B73" s="17" t="s">
        <v>651</v>
      </c>
      <c r="C73" s="23">
        <v>87.387385510373861</v>
      </c>
      <c r="D73" s="23">
        <v>85.766423377208412</v>
      </c>
      <c r="E73" s="23">
        <v>89.356986689381301</v>
      </c>
      <c r="F73" s="23">
        <v>12.612614489626139</v>
      </c>
      <c r="G73" s="23">
        <v>39.139139652252197</v>
      </c>
      <c r="H73" s="23">
        <v>5.6056056171655655</v>
      </c>
      <c r="I73" s="23">
        <v>37.737739086151123</v>
      </c>
      <c r="J73" s="23">
        <v>74.774771928787231</v>
      </c>
    </row>
    <row r="74" spans="1:10" x14ac:dyDescent="0.35">
      <c r="A74" s="18" t="s">
        <v>133</v>
      </c>
      <c r="B74" s="17" t="s">
        <v>652</v>
      </c>
      <c r="C74" s="23">
        <v>96.771522983908653</v>
      </c>
      <c r="D74" s="23">
        <v>95.216049626469612</v>
      </c>
      <c r="E74" s="23">
        <v>98.566309735178947</v>
      </c>
      <c r="F74" s="23">
        <v>3.2284770160913467</v>
      </c>
      <c r="G74" s="23">
        <v>82.947021722793579</v>
      </c>
      <c r="H74" s="23">
        <v>24.751655757427216</v>
      </c>
      <c r="I74" s="23">
        <v>71.026492118835449</v>
      </c>
      <c r="J74" s="23">
        <v>77.23509669303894</v>
      </c>
    </row>
    <row r="75" spans="1:10" x14ac:dyDescent="0.35">
      <c r="A75" s="18" t="s">
        <v>134</v>
      </c>
      <c r="B75" s="17" t="s">
        <v>652</v>
      </c>
      <c r="C75" s="23">
        <v>91.635612770915031</v>
      </c>
      <c r="D75" s="23">
        <v>89.403974078595638</v>
      </c>
      <c r="E75" s="23">
        <v>93.869096459820867</v>
      </c>
      <c r="F75" s="23">
        <v>8.3643872290849686</v>
      </c>
      <c r="G75" s="23">
        <v>68.861281871795654</v>
      </c>
      <c r="H75" s="23">
        <v>32.008281350135803</v>
      </c>
      <c r="I75" s="23">
        <v>63.975155353546143</v>
      </c>
      <c r="J75" s="23">
        <v>76.024842262268066</v>
      </c>
    </row>
    <row r="76" spans="1:10" x14ac:dyDescent="0.35">
      <c r="A76" s="18" t="s">
        <v>135</v>
      </c>
      <c r="B76" s="17" t="s">
        <v>652</v>
      </c>
      <c r="C76" s="23">
        <v>86.113265645690262</v>
      </c>
      <c r="D76" s="23">
        <v>82.352941960562021</v>
      </c>
      <c r="E76" s="23">
        <v>91.603053105063736</v>
      </c>
      <c r="F76" s="23">
        <v>13.886734354309738</v>
      </c>
      <c r="G76" s="23">
        <v>51.124900579452515</v>
      </c>
      <c r="H76" s="23">
        <v>23.041117191314697</v>
      </c>
      <c r="I76" s="23">
        <v>52.59891152381897</v>
      </c>
      <c r="J76" s="23">
        <v>66.175329685211182</v>
      </c>
    </row>
    <row r="77" spans="1:10" x14ac:dyDescent="0.35">
      <c r="A77" s="18" t="s">
        <v>136</v>
      </c>
      <c r="B77" s="17" t="s">
        <v>652</v>
      </c>
      <c r="C77" s="23">
        <v>50.6548539706273</v>
      </c>
      <c r="D77" s="23">
        <v>51.49253741838038</v>
      </c>
      <c r="E77" s="23">
        <v>49.928057019133121</v>
      </c>
      <c r="F77" s="23">
        <v>49.3451460293727</v>
      </c>
      <c r="G77" s="23">
        <v>34.822803735733032</v>
      </c>
      <c r="H77" s="23">
        <v>8.590138703584671</v>
      </c>
      <c r="I77" s="23">
        <v>13.790446519851685</v>
      </c>
      <c r="J77" s="23">
        <v>31.548535823822021</v>
      </c>
    </row>
    <row r="78" spans="1:10" x14ac:dyDescent="0.35">
      <c r="A78" s="18" t="s">
        <v>351</v>
      </c>
      <c r="B78" s="17" t="s">
        <v>651</v>
      </c>
      <c r="C78" s="23">
        <v>78.599999006837606</v>
      </c>
      <c r="D78" s="23">
        <v>79.356059804558754</v>
      </c>
      <c r="E78" s="23">
        <v>77.754237409681082</v>
      </c>
      <c r="F78" s="23">
        <v>21.400000993162394</v>
      </c>
      <c r="G78" s="23">
        <v>28.600001335144043</v>
      </c>
      <c r="H78" s="23">
        <v>9.2000000178813934</v>
      </c>
      <c r="I78" s="23">
        <v>34.299999475479126</v>
      </c>
      <c r="J78" s="23">
        <v>57.300001382827759</v>
      </c>
    </row>
    <row r="79" spans="1:10" x14ac:dyDescent="0.35">
      <c r="A79" s="18" t="s">
        <v>352</v>
      </c>
      <c r="B79" s="17" t="s">
        <v>651</v>
      </c>
      <c r="C79" s="23">
        <v>97.933332808315754</v>
      </c>
      <c r="D79" s="23">
        <v>97.497281478717923</v>
      </c>
      <c r="E79" s="23">
        <v>98.623062670230865</v>
      </c>
      <c r="F79" s="23">
        <v>2.0666671916842461</v>
      </c>
      <c r="G79" s="23">
        <v>78.666669130325317</v>
      </c>
      <c r="H79" s="23">
        <v>48.600000143051147</v>
      </c>
      <c r="I79" s="23">
        <v>80.33333420753479</v>
      </c>
      <c r="J79" s="23">
        <v>84.266668558120728</v>
      </c>
    </row>
    <row r="80" spans="1:10" x14ac:dyDescent="0.35">
      <c r="A80" s="18" t="s">
        <v>354</v>
      </c>
      <c r="B80" s="17" t="s">
        <v>652</v>
      </c>
      <c r="C80" s="23">
        <v>92.352944472804666</v>
      </c>
      <c r="D80" s="23">
        <v>91.276251524686813</v>
      </c>
      <c r="E80" s="23">
        <v>93.52013785392046</v>
      </c>
      <c r="F80" s="23">
        <v>7.6470555271953344</v>
      </c>
      <c r="G80" s="23">
        <v>55.798321962356567</v>
      </c>
      <c r="H80" s="23">
        <v>17.899160087108612</v>
      </c>
      <c r="I80" s="23">
        <v>31.008404493331909</v>
      </c>
      <c r="J80" s="23">
        <v>80.84033727645874</v>
      </c>
    </row>
    <row r="81" spans="1:10" x14ac:dyDescent="0.35">
      <c r="A81" s="18" t="s">
        <v>355</v>
      </c>
      <c r="B81" s="17" t="s">
        <v>652</v>
      </c>
      <c r="C81" s="23">
        <v>93.750000325962901</v>
      </c>
      <c r="D81" s="23">
        <v>92.977097304537892</v>
      </c>
      <c r="E81" s="23">
        <v>94.678898295387626</v>
      </c>
      <c r="F81" s="23">
        <v>6.2499996740370989</v>
      </c>
      <c r="G81" s="23">
        <v>65.083330869674683</v>
      </c>
      <c r="H81" s="23">
        <v>27.666667103767395</v>
      </c>
      <c r="I81" s="23">
        <v>64.33333158493042</v>
      </c>
      <c r="J81" s="23">
        <v>77.74999737739563</v>
      </c>
    </row>
    <row r="82" spans="1:10" x14ac:dyDescent="0.35">
      <c r="A82" s="18" t="s">
        <v>356</v>
      </c>
      <c r="B82" s="17" t="s">
        <v>651</v>
      </c>
      <c r="C82" s="23">
        <v>98.700001090764999</v>
      </c>
      <c r="D82" s="23">
        <v>97.808767855167389</v>
      </c>
      <c r="E82" s="23">
        <v>99.598392099142075</v>
      </c>
      <c r="F82" s="23">
        <v>1.2999989092350006</v>
      </c>
      <c r="G82" s="23">
        <v>87.400001287460327</v>
      </c>
      <c r="H82" s="23">
        <v>45.300000905990601</v>
      </c>
      <c r="I82" s="23">
        <v>87.199997901916504</v>
      </c>
      <c r="J82" s="23">
        <v>85.399997234344482</v>
      </c>
    </row>
    <row r="83" spans="1:10" x14ac:dyDescent="0.35">
      <c r="A83" s="18" t="s">
        <v>137</v>
      </c>
      <c r="B83" s="17" t="s">
        <v>652</v>
      </c>
      <c r="C83" s="23">
        <v>98.683128366246819</v>
      </c>
      <c r="D83" s="23">
        <v>98.86178991291672</v>
      </c>
      <c r="E83" s="23">
        <v>98.499999358318746</v>
      </c>
      <c r="F83" s="23">
        <v>1.3168716337531805</v>
      </c>
      <c r="G83" s="23">
        <v>61.563783884048462</v>
      </c>
      <c r="H83" s="23">
        <v>14.238682389259338</v>
      </c>
      <c r="I83" s="23">
        <v>55.144035816192627</v>
      </c>
      <c r="J83" s="23">
        <v>95.473253726959229</v>
      </c>
    </row>
    <row r="84" spans="1:10" x14ac:dyDescent="0.35">
      <c r="A84" s="18" t="s">
        <v>653</v>
      </c>
      <c r="B84" s="17" t="s">
        <v>654</v>
      </c>
      <c r="C84" s="23">
        <v>89.699580667068247</v>
      </c>
      <c r="D84" s="23">
        <v>88.484080233583128</v>
      </c>
      <c r="E84" s="23">
        <v>91.065746725334009</v>
      </c>
      <c r="F84" s="23">
        <v>10.300419599115978</v>
      </c>
      <c r="G84" s="23">
        <v>59.852702998181478</v>
      </c>
      <c r="H84" s="23">
        <v>27.391515837442693</v>
      </c>
      <c r="I84" s="23">
        <v>58.743543313711413</v>
      </c>
      <c r="J84" s="23">
        <v>76.089762239289428</v>
      </c>
    </row>
    <row r="85" spans="1:10" ht="7" customHeight="1" x14ac:dyDescent="0.35">
      <c r="A85" s="24"/>
      <c r="B85" s="24"/>
      <c r="C85" s="24"/>
      <c r="D85" s="24"/>
      <c r="E85" s="24"/>
      <c r="F85" s="24"/>
      <c r="G85" s="24"/>
      <c r="H85" s="24"/>
      <c r="I85" s="24"/>
      <c r="J85" s="24"/>
    </row>
    <row r="86" spans="1:10" x14ac:dyDescent="0.35">
      <c r="A86" s="18" t="s">
        <v>213</v>
      </c>
      <c r="B86" s="17" t="s">
        <v>655</v>
      </c>
      <c r="C86" s="23">
        <v>78.221776150166988</v>
      </c>
      <c r="D86" s="23">
        <v>69.981582649052143</v>
      </c>
      <c r="E86" s="23">
        <v>87.991265766322613</v>
      </c>
      <c r="F86" s="23">
        <v>21.778223849833012</v>
      </c>
      <c r="G86" s="23">
        <v>53.146851062774658</v>
      </c>
      <c r="H86" s="23">
        <v>10.789211094379425</v>
      </c>
      <c r="I86" s="23">
        <v>36.163836717605591</v>
      </c>
      <c r="J86" s="23">
        <v>44.855144619941711</v>
      </c>
    </row>
    <row r="87" spans="1:10" x14ac:dyDescent="0.35">
      <c r="A87" s="18" t="s">
        <v>214</v>
      </c>
      <c r="B87" s="17" t="s">
        <v>655</v>
      </c>
      <c r="C87" s="23">
        <v>98.565840907394886</v>
      </c>
      <c r="D87" s="23">
        <v>98.247977625578642</v>
      </c>
      <c r="E87" s="23">
        <v>98.840206675231457</v>
      </c>
      <c r="F87" s="23">
        <v>1.434159092605114</v>
      </c>
      <c r="G87" s="23">
        <v>65.645372867584229</v>
      </c>
      <c r="H87" s="23">
        <v>33.050847053527832</v>
      </c>
      <c r="I87" s="23">
        <v>77.118641138076782</v>
      </c>
      <c r="J87" s="23">
        <v>90.482401847839355</v>
      </c>
    </row>
    <row r="88" spans="1:10" x14ac:dyDescent="0.35">
      <c r="A88" s="18" t="s">
        <v>244</v>
      </c>
      <c r="B88" s="17" t="s">
        <v>655</v>
      </c>
      <c r="C88" s="23">
        <v>52.465483918786049</v>
      </c>
      <c r="D88" s="23">
        <v>45.71428750641644</v>
      </c>
      <c r="E88" s="23">
        <v>59.713702369481325</v>
      </c>
      <c r="F88" s="23">
        <v>47.534516081213951</v>
      </c>
      <c r="G88" s="23">
        <v>25.147929787635803</v>
      </c>
      <c r="H88" s="23">
        <v>6.8047337234020233</v>
      </c>
      <c r="I88" s="23">
        <v>23.865877091884613</v>
      </c>
      <c r="J88" s="23">
        <v>31.163707375526428</v>
      </c>
    </row>
    <row r="89" spans="1:10" x14ac:dyDescent="0.35">
      <c r="A89" s="18" t="s">
        <v>245</v>
      </c>
      <c r="B89" s="17" t="s">
        <v>655</v>
      </c>
      <c r="C89" s="23">
        <v>57.242757477797568</v>
      </c>
      <c r="D89" s="23">
        <v>57.005757582373917</v>
      </c>
      <c r="E89" s="23">
        <v>57.500001997686923</v>
      </c>
      <c r="F89" s="23">
        <v>42.757242522202432</v>
      </c>
      <c r="G89" s="23">
        <v>36.163836717605591</v>
      </c>
      <c r="H89" s="23">
        <v>6.8931065499782562</v>
      </c>
      <c r="I89" s="23">
        <v>26.073926687240601</v>
      </c>
      <c r="J89" s="23">
        <v>23.176823556423187</v>
      </c>
    </row>
    <row r="90" spans="1:10" x14ac:dyDescent="0.35">
      <c r="A90" s="18" t="s">
        <v>350</v>
      </c>
      <c r="B90" s="17" t="s">
        <v>655</v>
      </c>
      <c r="C90" s="23">
        <v>57.732949685305357</v>
      </c>
      <c r="D90" s="23">
        <v>52.173912967555225</v>
      </c>
      <c r="E90" s="23">
        <v>63.4765625</v>
      </c>
      <c r="F90" s="23">
        <v>42.267050314694643</v>
      </c>
      <c r="G90" s="23">
        <v>26.416906714439392</v>
      </c>
      <c r="H90" s="23">
        <v>6.8203650414943695</v>
      </c>
      <c r="I90" s="23">
        <v>25.168108940124512</v>
      </c>
      <c r="J90" s="23">
        <v>35.158500075340271</v>
      </c>
    </row>
    <row r="91" spans="1:10" x14ac:dyDescent="0.35">
      <c r="A91" s="18" t="s">
        <v>259</v>
      </c>
      <c r="B91" s="17" t="s">
        <v>655</v>
      </c>
      <c r="C91" s="23">
        <v>67.3286990262568</v>
      </c>
      <c r="D91" s="23">
        <v>63.128491956740618</v>
      </c>
      <c r="E91" s="23">
        <v>72.12766008451581</v>
      </c>
      <c r="F91" s="23">
        <v>32.6713009737432</v>
      </c>
      <c r="G91" s="23">
        <v>42.899700999259949</v>
      </c>
      <c r="H91" s="23">
        <v>18.669314682483673</v>
      </c>
      <c r="I91" s="23">
        <v>38.23237419128418</v>
      </c>
      <c r="J91" s="23">
        <v>33.366435766220093</v>
      </c>
    </row>
    <row r="92" spans="1:10" x14ac:dyDescent="0.35">
      <c r="A92" s="18" t="s">
        <v>266</v>
      </c>
      <c r="B92" s="17" t="s">
        <v>655</v>
      </c>
      <c r="C92" s="23">
        <v>64.426877512596548</v>
      </c>
      <c r="D92" s="23">
        <v>60.355028882622719</v>
      </c>
      <c r="E92" s="23">
        <v>68.514851806685328</v>
      </c>
      <c r="F92" s="23">
        <v>35.573122487403452</v>
      </c>
      <c r="G92" s="23">
        <v>17.984189093112946</v>
      </c>
      <c r="H92" s="23">
        <v>7.8063242137432098</v>
      </c>
      <c r="I92" s="23">
        <v>29.347825050354004</v>
      </c>
      <c r="J92" s="23">
        <v>47.826087474822998</v>
      </c>
    </row>
    <row r="93" spans="1:10" x14ac:dyDescent="0.35">
      <c r="A93" s="18" t="s">
        <v>284</v>
      </c>
      <c r="B93" s="17" t="s">
        <v>655</v>
      </c>
      <c r="C93" s="23">
        <v>99.47848841547966</v>
      </c>
      <c r="D93" s="23">
        <v>99.211565032601357</v>
      </c>
      <c r="E93" s="23">
        <v>99.741268903017044</v>
      </c>
      <c r="F93" s="23">
        <v>0.52151158452033997</v>
      </c>
      <c r="G93" s="23">
        <v>81.355929374694824</v>
      </c>
      <c r="H93" s="23">
        <v>47.392436861991882</v>
      </c>
      <c r="I93" s="23">
        <v>88.526725769042969</v>
      </c>
      <c r="J93" s="23">
        <v>91.916555166244507</v>
      </c>
    </row>
    <row r="94" spans="1:10" x14ac:dyDescent="0.35">
      <c r="A94" s="18" t="s">
        <v>290</v>
      </c>
      <c r="B94" s="17" t="s">
        <v>655</v>
      </c>
      <c r="C94" s="23">
        <v>90.726577024906874</v>
      </c>
      <c r="D94" s="23">
        <v>89.473683014512062</v>
      </c>
      <c r="E94" s="23">
        <v>92.121211346238852</v>
      </c>
      <c r="F94" s="23">
        <v>9.2734229750931263</v>
      </c>
      <c r="G94" s="23">
        <v>60.325050354003906</v>
      </c>
      <c r="H94" s="23">
        <v>16.730400919914246</v>
      </c>
      <c r="I94" s="23">
        <v>58.795410394668579</v>
      </c>
      <c r="J94" s="23">
        <v>67.208415269851685</v>
      </c>
    </row>
    <row r="95" spans="1:10" x14ac:dyDescent="0.35">
      <c r="A95" s="18" t="s">
        <v>303</v>
      </c>
      <c r="B95" s="17" t="s">
        <v>655</v>
      </c>
      <c r="C95" s="23">
        <v>42.146340943872929</v>
      </c>
      <c r="D95" s="23">
        <v>39.921721816062927</v>
      </c>
      <c r="E95" s="23">
        <v>44.357976119499654</v>
      </c>
      <c r="F95" s="23">
        <v>57.853659056127071</v>
      </c>
      <c r="G95" s="23">
        <v>19.512194395065308</v>
      </c>
      <c r="H95" s="23">
        <v>3.7073168903589249</v>
      </c>
      <c r="I95" s="23">
        <v>21.853658556938171</v>
      </c>
      <c r="J95" s="23">
        <v>18.146342039108276</v>
      </c>
    </row>
    <row r="96" spans="1:10" x14ac:dyDescent="0.35">
      <c r="A96" s="18" t="s">
        <v>337</v>
      </c>
      <c r="B96" s="17" t="s">
        <v>655</v>
      </c>
      <c r="C96" s="23">
        <v>56.889606936601922</v>
      </c>
      <c r="D96" s="23">
        <v>56.140349432826042</v>
      </c>
      <c r="E96" s="23">
        <v>57.809693366289139</v>
      </c>
      <c r="F96" s="23">
        <v>43.110393063398078</v>
      </c>
      <c r="G96" s="23">
        <v>21.112006902694702</v>
      </c>
      <c r="H96" s="23">
        <v>8.7026588618755341</v>
      </c>
      <c r="I96" s="23">
        <v>29.008862376213074</v>
      </c>
      <c r="J96" s="23">
        <v>32.393231987953186</v>
      </c>
    </row>
    <row r="97" spans="1:10" x14ac:dyDescent="0.35">
      <c r="A97" s="18" t="s">
        <v>357</v>
      </c>
      <c r="B97" s="17" t="s">
        <v>655</v>
      </c>
      <c r="C97" s="23">
        <v>97.066666092723608</v>
      </c>
      <c r="D97" s="23">
        <v>95.540540106594563</v>
      </c>
      <c r="E97" s="23">
        <v>98.552631679922342</v>
      </c>
      <c r="F97" s="23">
        <v>2.933333907276392</v>
      </c>
      <c r="G97" s="23">
        <v>65.866667032241821</v>
      </c>
      <c r="H97" s="23">
        <v>23.533333837985992</v>
      </c>
      <c r="I97" s="23">
        <v>55.33333420753479</v>
      </c>
      <c r="J97" s="23">
        <v>89.933335781097412</v>
      </c>
    </row>
    <row r="99" spans="1:10" x14ac:dyDescent="0.35">
      <c r="A99" s="22" t="s">
        <v>656</v>
      </c>
    </row>
    <row r="100" spans="1:10" ht="44.5" customHeight="1" x14ac:dyDescent="0.35">
      <c r="A100" s="185" t="s">
        <v>657</v>
      </c>
      <c r="B100" s="185"/>
      <c r="C100" s="185"/>
      <c r="D100" s="185"/>
      <c r="E100" s="185"/>
      <c r="F100" s="185"/>
      <c r="G100" s="185"/>
      <c r="H100" s="185"/>
      <c r="I100" s="185"/>
      <c r="J100" s="185"/>
    </row>
    <row r="101" spans="1:10" x14ac:dyDescent="0.35">
      <c r="A101" s="185" t="s">
        <v>658</v>
      </c>
      <c r="B101" s="185"/>
      <c r="C101" s="185"/>
      <c r="D101" s="185"/>
      <c r="E101" s="185"/>
      <c r="F101" s="185"/>
      <c r="G101" s="185"/>
      <c r="H101" s="185"/>
      <c r="I101" s="185"/>
      <c r="J101" s="185"/>
    </row>
    <row r="103" spans="1:10" x14ac:dyDescent="0.35">
      <c r="A103" s="22" t="s">
        <v>659</v>
      </c>
    </row>
    <row r="104" spans="1:10" x14ac:dyDescent="0.35">
      <c r="A104" s="18" t="s">
        <v>660</v>
      </c>
    </row>
    <row r="105" spans="1:10" x14ac:dyDescent="0.35">
      <c r="A105" s="18" t="s">
        <v>661</v>
      </c>
    </row>
    <row r="106" spans="1:10" x14ac:dyDescent="0.35">
      <c r="A106" s="18" t="s">
        <v>662</v>
      </c>
    </row>
  </sheetData>
  <customSheetViews>
    <customSheetView guid="{7D9BA6DD-D70E-4193-899B-05C4536282D7}" scale="90" showGridLines="0">
      <pane xSplit="2" ySplit="6" topLeftCell="C49" activePane="bottomRight" state="frozen"/>
      <selection pane="bottomRight" activeCell="R67" sqref="R67"/>
      <pageMargins left="0" right="0" top="0" bottom="0" header="0" footer="0"/>
      <pageSetup orientation="portrait" r:id="rId1"/>
    </customSheetView>
    <customSheetView guid="{CBE2E884-4A30-4C76-9DDD-5DE7446C54B3}" scale="90" showGridLines="0">
      <pane xSplit="2" ySplit="6" topLeftCell="C49" activePane="bottomRight" state="frozen"/>
      <selection pane="bottomRight" activeCell="R67" sqref="R67"/>
      <pageMargins left="0" right="0" top="0" bottom="0" header="0" footer="0"/>
      <pageSetup orientation="portrait" r:id="rId2"/>
    </customSheetView>
  </customSheetViews>
  <mergeCells count="8">
    <mergeCell ref="A100:J100"/>
    <mergeCell ref="A101:J101"/>
    <mergeCell ref="A1:J2"/>
    <mergeCell ref="A4:A7"/>
    <mergeCell ref="B4:B7"/>
    <mergeCell ref="C4:E4"/>
    <mergeCell ref="C5:E5"/>
    <mergeCell ref="G5:J5"/>
  </mergeCells>
  <pageMargins left="0.7" right="0.7" top="0.75" bottom="0.75" header="0.3" footer="0.3"/>
  <pageSetup orientation="portrait"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72898-0516-4D90-8AFB-B39304328A8D}">
  <dimension ref="A1"/>
  <sheetViews>
    <sheetView workbookViewId="0"/>
  </sheetViews>
  <sheetFormatPr defaultRowHeight="14.5" x14ac:dyDescent="0.35"/>
  <sheetData/>
  <customSheetViews>
    <customSheetView guid="{7D9BA6DD-D70E-4193-899B-05C4536282D7}" state="hidden">
      <pageMargins left="0" right="0" top="0" bottom="0" header="0" footer="0"/>
    </customSheetView>
    <customSheetView guid="{CBE2E884-4A30-4C76-9DDD-5DE7446C54B3}" state="hidden">
      <pageMargins left="0" right="0" top="0" bottom="0" header="0" footer="0"/>
    </customSheetView>
  </customSheetView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8B02E-9063-4C9D-92F7-D63B97F231A0}">
  <dimension ref="A1:B36"/>
  <sheetViews>
    <sheetView zoomScale="87" zoomScaleNormal="87" workbookViewId="0">
      <selection activeCell="B3" sqref="B3"/>
    </sheetView>
  </sheetViews>
  <sheetFormatPr defaultColWidth="8.7265625" defaultRowHeight="14.5" x14ac:dyDescent="0.35"/>
  <cols>
    <col min="1" max="1" width="8.7265625" style="4"/>
    <col min="2" max="2" width="24.1796875" style="4" customWidth="1"/>
    <col min="3" max="16384" width="8.7265625" style="4"/>
  </cols>
  <sheetData>
    <row r="1" spans="1:2" x14ac:dyDescent="0.35">
      <c r="A1" s="5" t="s">
        <v>140</v>
      </c>
    </row>
    <row r="3" spans="1:2" ht="43.5" x14ac:dyDescent="0.35">
      <c r="A3" s="136" t="s">
        <v>141</v>
      </c>
      <c r="B3" s="136" t="s">
        <v>143</v>
      </c>
    </row>
    <row r="4" spans="1:2" x14ac:dyDescent="0.35">
      <c r="A4" s="4">
        <v>1991</v>
      </c>
      <c r="B4" s="61">
        <v>0.22535211267605634</v>
      </c>
    </row>
    <row r="5" spans="1:2" x14ac:dyDescent="0.35">
      <c r="A5" s="4">
        <v>1992</v>
      </c>
      <c r="B5" s="61">
        <v>0.23943661971830985</v>
      </c>
    </row>
    <row r="6" spans="1:2" x14ac:dyDescent="0.35">
      <c r="A6" s="4">
        <v>1993</v>
      </c>
      <c r="B6" s="61">
        <v>0.16901408450704225</v>
      </c>
    </row>
    <row r="7" spans="1:2" x14ac:dyDescent="0.35">
      <c r="A7" s="4">
        <v>1994</v>
      </c>
      <c r="B7" s="61">
        <v>0.15492957746478872</v>
      </c>
    </row>
    <row r="8" spans="1:2" x14ac:dyDescent="0.35">
      <c r="A8" s="4">
        <v>1995</v>
      </c>
      <c r="B8" s="61">
        <v>0.11971830985915492</v>
      </c>
    </row>
    <row r="9" spans="1:2" x14ac:dyDescent="0.35">
      <c r="A9" s="4">
        <v>1996</v>
      </c>
      <c r="B9" s="61">
        <v>0.10526315789473684</v>
      </c>
    </row>
    <row r="10" spans="1:2" x14ac:dyDescent="0.35">
      <c r="A10" s="4">
        <v>1997</v>
      </c>
      <c r="B10" s="61">
        <v>8.5526315789473686E-2</v>
      </c>
    </row>
    <row r="11" spans="1:2" x14ac:dyDescent="0.35">
      <c r="A11" s="4">
        <v>1998</v>
      </c>
      <c r="B11" s="61">
        <v>9.2105263157894732E-2</v>
      </c>
    </row>
    <row r="12" spans="1:2" x14ac:dyDescent="0.35">
      <c r="A12" s="4">
        <v>1999</v>
      </c>
      <c r="B12" s="61">
        <v>0.125</v>
      </c>
    </row>
    <row r="13" spans="1:2" x14ac:dyDescent="0.35">
      <c r="A13" s="4">
        <v>2000</v>
      </c>
      <c r="B13" s="61">
        <v>8.9171974522292988E-2</v>
      </c>
    </row>
    <row r="14" spans="1:2" x14ac:dyDescent="0.35">
      <c r="A14" s="4">
        <v>2001</v>
      </c>
      <c r="B14" s="61">
        <v>7.4712643678160925E-2</v>
      </c>
    </row>
    <row r="15" spans="1:2" x14ac:dyDescent="0.35">
      <c r="A15" s="4">
        <v>2002</v>
      </c>
      <c r="B15" s="61">
        <v>5.1724137931034482E-2</v>
      </c>
    </row>
    <row r="16" spans="1:2" x14ac:dyDescent="0.35">
      <c r="A16" s="4">
        <v>2003</v>
      </c>
      <c r="B16" s="61">
        <v>8.4745762711864403E-2</v>
      </c>
    </row>
    <row r="17" spans="1:2" x14ac:dyDescent="0.35">
      <c r="A17" s="4">
        <v>2004</v>
      </c>
      <c r="B17" s="61">
        <v>8.3798882681564241E-2</v>
      </c>
    </row>
    <row r="18" spans="1:2" x14ac:dyDescent="0.35">
      <c r="A18" s="4">
        <v>2005</v>
      </c>
      <c r="B18" s="61">
        <v>4.9723756906077346E-2</v>
      </c>
    </row>
    <row r="19" spans="1:2" x14ac:dyDescent="0.35">
      <c r="A19" s="4">
        <v>2006</v>
      </c>
      <c r="B19" s="61">
        <v>5.3763440860215055E-2</v>
      </c>
    </row>
    <row r="20" spans="1:2" x14ac:dyDescent="0.35">
      <c r="A20" s="4">
        <v>2007</v>
      </c>
      <c r="B20" s="61">
        <v>4.3010752688172046E-2</v>
      </c>
    </row>
    <row r="21" spans="1:2" x14ac:dyDescent="0.35">
      <c r="A21" s="4">
        <v>2008</v>
      </c>
      <c r="B21" s="61">
        <v>5.8823529411764705E-2</v>
      </c>
    </row>
    <row r="22" spans="1:2" x14ac:dyDescent="0.35">
      <c r="A22" s="4">
        <v>2009</v>
      </c>
      <c r="B22" s="61">
        <v>0.20320855614973263</v>
      </c>
    </row>
    <row r="23" spans="1:2" x14ac:dyDescent="0.35">
      <c r="A23" s="4">
        <v>2010</v>
      </c>
      <c r="B23" s="61">
        <v>8.0213903743315509E-2</v>
      </c>
    </row>
    <row r="24" spans="1:2" x14ac:dyDescent="0.35">
      <c r="A24" s="4">
        <v>2011</v>
      </c>
      <c r="B24" s="61">
        <v>7.9365079365079361E-2</v>
      </c>
    </row>
    <row r="25" spans="1:2" x14ac:dyDescent="0.35">
      <c r="A25" s="4">
        <v>2012</v>
      </c>
      <c r="B25" s="61">
        <v>8.9473684210526316E-2</v>
      </c>
    </row>
    <row r="26" spans="1:2" x14ac:dyDescent="0.35">
      <c r="A26" s="4">
        <v>2013</v>
      </c>
      <c r="B26" s="61">
        <v>8.9473684210526316E-2</v>
      </c>
    </row>
    <row r="27" spans="1:2" x14ac:dyDescent="0.35">
      <c r="A27" s="4">
        <v>2014</v>
      </c>
      <c r="B27" s="61">
        <v>0.1</v>
      </c>
    </row>
    <row r="28" spans="1:2" x14ac:dyDescent="0.35">
      <c r="A28" s="4">
        <v>2015</v>
      </c>
      <c r="B28" s="61">
        <v>0.1</v>
      </c>
    </row>
    <row r="29" spans="1:2" x14ac:dyDescent="0.35">
      <c r="A29" s="4">
        <v>2016</v>
      </c>
      <c r="B29" s="61">
        <v>0.11052631578947368</v>
      </c>
    </row>
    <row r="30" spans="1:2" x14ac:dyDescent="0.35">
      <c r="A30" s="4">
        <v>2017</v>
      </c>
      <c r="B30" s="61">
        <v>0.12105263157894737</v>
      </c>
    </row>
    <row r="31" spans="1:2" x14ac:dyDescent="0.35">
      <c r="A31" s="4">
        <v>2018</v>
      </c>
      <c r="B31" s="61">
        <v>7.8947368421052627E-2</v>
      </c>
    </row>
    <row r="32" spans="1:2" x14ac:dyDescent="0.35">
      <c r="A32" s="4">
        <v>2019</v>
      </c>
      <c r="B32" s="61">
        <v>8.9005235602094238E-2</v>
      </c>
    </row>
    <row r="33" spans="1:2" x14ac:dyDescent="0.35">
      <c r="A33" s="4">
        <v>2020</v>
      </c>
      <c r="B33" s="61">
        <v>0.86910994764397909</v>
      </c>
    </row>
    <row r="34" spans="1:2" x14ac:dyDescent="0.35">
      <c r="A34" s="4">
        <v>2021</v>
      </c>
      <c r="B34" s="61">
        <v>0.50785340314136129</v>
      </c>
    </row>
    <row r="36" spans="1:2" x14ac:dyDescent="0.35">
      <c r="A36" s="4" t="s">
        <v>91</v>
      </c>
    </row>
  </sheetData>
  <customSheetViews>
    <customSheetView guid="{7D9BA6DD-D70E-4193-899B-05C4536282D7}" scale="71">
      <pageMargins left="0" right="0" top="0" bottom="0" header="0" footer="0"/>
    </customSheetView>
    <customSheetView guid="{CBE2E884-4A30-4C76-9DDD-5DE7446C54B3}" scale="71" topLeftCell="A6">
      <selection activeCell="O40" sqref="O40"/>
      <pageMargins left="0" right="0" top="0" bottom="0" header="0" footer="0"/>
    </customSheetView>
  </customSheetView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F4122-0334-4A53-97BA-C0DD7D1E4089}">
  <dimension ref="A1:D10"/>
  <sheetViews>
    <sheetView zoomScale="93" zoomScaleNormal="93" workbookViewId="0">
      <selection activeCell="A33" sqref="A33"/>
    </sheetView>
  </sheetViews>
  <sheetFormatPr defaultColWidth="8.7265625" defaultRowHeight="14.5" x14ac:dyDescent="0.35"/>
  <cols>
    <col min="1" max="1" width="47.453125" style="4" customWidth="1"/>
    <col min="2" max="2" width="7.1796875" style="4" customWidth="1"/>
    <col min="3" max="16384" width="8.7265625" style="4"/>
  </cols>
  <sheetData>
    <row r="1" spans="1:4" x14ac:dyDescent="0.35">
      <c r="A1" s="5" t="s">
        <v>144</v>
      </c>
    </row>
    <row r="3" spans="1:4" ht="29" x14ac:dyDescent="0.35">
      <c r="A3" s="133" t="s">
        <v>145</v>
      </c>
      <c r="B3" s="132">
        <v>2020</v>
      </c>
      <c r="C3" s="132">
        <v>2021</v>
      </c>
    </row>
    <row r="4" spans="1:4" x14ac:dyDescent="0.35">
      <c r="A4" s="4" t="s">
        <v>146</v>
      </c>
      <c r="B4" s="62">
        <v>82.894739999999999</v>
      </c>
      <c r="C4" s="62">
        <v>59.210529999999999</v>
      </c>
    </row>
    <row r="5" spans="1:4" x14ac:dyDescent="0.35">
      <c r="A5" s="4" t="s">
        <v>147</v>
      </c>
      <c r="B5" s="62">
        <v>87.755099999999999</v>
      </c>
      <c r="C5" s="62">
        <v>61.224490000000003</v>
      </c>
      <c r="D5" s="62"/>
    </row>
    <row r="6" spans="1:4" x14ac:dyDescent="0.35">
      <c r="A6" s="4" t="s">
        <v>148</v>
      </c>
      <c r="B6" s="62">
        <v>90.909090000000006</v>
      </c>
      <c r="C6" s="62">
        <v>33.333329999999997</v>
      </c>
      <c r="D6" s="62"/>
    </row>
    <row r="7" spans="1:4" x14ac:dyDescent="0.35">
      <c r="B7" s="62"/>
      <c r="C7" s="62"/>
      <c r="D7" s="62"/>
    </row>
    <row r="8" spans="1:4" x14ac:dyDescent="0.35">
      <c r="B8" s="62"/>
      <c r="C8" s="62"/>
      <c r="D8" s="62"/>
    </row>
    <row r="9" spans="1:4" x14ac:dyDescent="0.35">
      <c r="C9" s="62"/>
      <c r="D9" s="62"/>
    </row>
    <row r="10" spans="1:4" x14ac:dyDescent="0.35">
      <c r="A10" s="4" t="s">
        <v>91</v>
      </c>
    </row>
  </sheetData>
  <customSheetViews>
    <customSheetView guid="{7D9BA6DD-D70E-4193-899B-05C4536282D7}" scale="78">
      <selection activeCell="B6" sqref="B6"/>
      <pageMargins left="0" right="0" top="0" bottom="0" header="0" footer="0"/>
    </customSheetView>
    <customSheetView guid="{CBE2E884-4A30-4C76-9DDD-5DE7446C54B3}" scale="78">
      <selection activeCell="W16" sqref="W16"/>
      <pageMargins left="0" right="0" top="0" bottom="0" header="0" footer="0"/>
    </customSheetView>
  </customSheetView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30BD798087D9D4AA139582DE0A6C045" ma:contentTypeVersion="13" ma:contentTypeDescription="Create a new document." ma:contentTypeScope="" ma:versionID="cbfb85450249b3f616cd889958c99357">
  <xsd:schema xmlns:xsd="http://www.w3.org/2001/XMLSchema" xmlns:xs="http://www.w3.org/2001/XMLSchema" xmlns:p="http://schemas.microsoft.com/office/2006/metadata/properties" xmlns:ns2="38b25f19-9f3d-4234-9e46-d8cf3d50e9d3" xmlns:ns3="0dff1bf4-c842-46ca-9d9c-2d6a71f4e99e" targetNamespace="http://schemas.microsoft.com/office/2006/metadata/properties" ma:root="true" ma:fieldsID="53e60b0874351763a99336adde02b401" ns2:_="" ns3:_="">
    <xsd:import namespace="38b25f19-9f3d-4234-9e46-d8cf3d50e9d3"/>
    <xsd:import namespace="0dff1bf4-c842-46ca-9d9c-2d6a71f4e99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25f19-9f3d-4234-9e46-d8cf3d50e9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dff1bf4-c842-46ca-9d9c-2d6a71f4e99e"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EC1F6BB-D400-4908-9F41-4119241419CE}">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0CBC6BD-E001-4B0A-A8C9-214D7934A7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25f19-9f3d-4234-9e46-d8cf3d50e9d3"/>
    <ds:schemaRef ds:uri="0dff1bf4-c842-46ca-9d9c-2d6a71f4e9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BFBF3CA-497E-4A30-B8F4-4153FE77876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73</vt:i4>
      </vt:variant>
    </vt:vector>
  </HeadingPairs>
  <TitlesOfParts>
    <vt:vector size="73" baseType="lpstr">
      <vt:lpstr>Index</vt:lpstr>
      <vt:lpstr>Figure 1</vt:lpstr>
      <vt:lpstr>Figure 2</vt:lpstr>
      <vt:lpstr>Figure 3</vt:lpstr>
      <vt:lpstr>Figure 4</vt:lpstr>
      <vt:lpstr>Figure 5</vt:lpstr>
      <vt:lpstr>Figure 6</vt:lpstr>
      <vt:lpstr>Figure 7</vt:lpstr>
      <vt:lpstr>Figure 8</vt:lpstr>
      <vt:lpstr>Figure 9</vt:lpstr>
      <vt:lpstr>Figure 10</vt:lpstr>
      <vt:lpstr>Figure 1.1</vt:lpstr>
      <vt:lpstr>Figure 1.2</vt:lpstr>
      <vt:lpstr>Figure 1.3</vt:lpstr>
      <vt:lpstr>Figure 1.4</vt:lpstr>
      <vt:lpstr>Figure 1.5</vt:lpstr>
      <vt:lpstr>Figure 1.6</vt:lpstr>
      <vt:lpstr>Figure 1.7</vt:lpstr>
      <vt:lpstr>Figure 1.8</vt:lpstr>
      <vt:lpstr>Figure 1.9</vt:lpstr>
      <vt:lpstr>Figure 1.10</vt:lpstr>
      <vt:lpstr>Figure 1.11</vt:lpstr>
      <vt:lpstr>Figure 1.12</vt:lpstr>
      <vt:lpstr>Figure 1.13</vt:lpstr>
      <vt:lpstr>S1.1</vt:lpstr>
      <vt:lpstr>S1.3.1</vt:lpstr>
      <vt:lpstr>Figure 2.1</vt:lpstr>
      <vt:lpstr>Figure 2.2</vt:lpstr>
      <vt:lpstr>Figure 2.3</vt:lpstr>
      <vt:lpstr>Figure 2.4</vt:lpstr>
      <vt:lpstr>Figure 2.5</vt:lpstr>
      <vt:lpstr>Figure 2.6</vt:lpstr>
      <vt:lpstr>B2.3.1</vt:lpstr>
      <vt:lpstr>Figure 2.7</vt:lpstr>
      <vt:lpstr>Figure 2.8</vt:lpstr>
      <vt:lpstr>Figure 2.9</vt:lpstr>
      <vt:lpstr>S2.1.1</vt:lpstr>
      <vt:lpstr>Figure 3.1</vt:lpstr>
      <vt:lpstr>Figure 3.2</vt:lpstr>
      <vt:lpstr>Figure 3.3</vt:lpstr>
      <vt:lpstr>Figure 3.4</vt:lpstr>
      <vt:lpstr>Figure 3.5</vt:lpstr>
      <vt:lpstr>S3.6.1</vt:lpstr>
      <vt:lpstr>S3.6.2</vt:lpstr>
      <vt:lpstr>S3.6.3</vt:lpstr>
      <vt:lpstr>S3.6.4</vt:lpstr>
      <vt:lpstr>Figure 4.1 </vt:lpstr>
      <vt:lpstr>Figure 4.2</vt:lpstr>
      <vt:lpstr>Figure 4.3</vt:lpstr>
      <vt:lpstr>Figure 4.4</vt:lpstr>
      <vt:lpstr>B4.2.1</vt:lpstr>
      <vt:lpstr>Figure 4.5 </vt:lpstr>
      <vt:lpstr>S4.1.1</vt:lpstr>
      <vt:lpstr>S4.2.1</vt:lpstr>
      <vt:lpstr>Figure 5.1</vt:lpstr>
      <vt:lpstr>Figure 5.2</vt:lpstr>
      <vt:lpstr>Figure 5.3</vt:lpstr>
      <vt:lpstr>Figure 5.4</vt:lpstr>
      <vt:lpstr>Figure 5.5</vt:lpstr>
      <vt:lpstr>Figure 5.6</vt:lpstr>
      <vt:lpstr>Figure 6.1</vt:lpstr>
      <vt:lpstr>Figure 6.2</vt:lpstr>
      <vt:lpstr>B6.4.1</vt:lpstr>
      <vt:lpstr>Figure 6.3</vt:lpstr>
      <vt:lpstr>S6.5.1</vt:lpstr>
      <vt:lpstr>S6.6.1</vt:lpstr>
      <vt:lpstr>S6.7.1</vt:lpstr>
      <vt:lpstr>S6.7.2</vt:lpstr>
      <vt:lpstr>B6.7.1</vt:lpstr>
      <vt:lpstr>S6.7.3</vt:lpstr>
      <vt:lpstr>S6.7.4</vt:lpstr>
      <vt:lpstr>Table GSNI Annex</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Steve</dc:creator>
  <cp:keywords/>
  <dc:description/>
  <cp:lastModifiedBy>Josefin Pasanen</cp:lastModifiedBy>
  <cp:revision/>
  <dcterms:created xsi:type="dcterms:W3CDTF">2022-08-19T14:12:23Z</dcterms:created>
  <dcterms:modified xsi:type="dcterms:W3CDTF">2022-09-08T01:07:43Z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0x010100830BD798087D9D4AA139582DE0A6C045</vt:lpwstr>
  </property>
</Properties>
</file>